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ndro Rey\Desktop\"/>
    </mc:Choice>
  </mc:AlternateContent>
  <xr:revisionPtr revIDLastSave="0" documentId="8_{9C16FDA1-AE7C-479E-8D31-4445DB90EC83}" xr6:coauthVersionLast="46" xr6:coauthVersionMax="46" xr10:uidLastSave="{00000000-0000-0000-0000-000000000000}"/>
  <bookViews>
    <workbookView xWindow="-120" yWindow="-120" windowWidth="20640" windowHeight="11160" xr2:uid="{007CE022-D7A3-442A-9BBE-34E8D68D8A2B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0" i="1" l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<sst xmlns="http://schemas.openxmlformats.org/spreadsheetml/2006/main" count="4322" uniqueCount="1191">
  <si>
    <t>Tipo de título</t>
  </si>
  <si>
    <t>Código Especie</t>
  </si>
  <si>
    <t>Código Caja de Valores</t>
  </si>
  <si>
    <t>Nombre Especie</t>
  </si>
  <si>
    <t>Clase de Especie</t>
  </si>
  <si>
    <t>Cotización</t>
  </si>
  <si>
    <t>Moneda</t>
  </si>
  <si>
    <t>Unidad de cotización</t>
  </si>
  <si>
    <t>Cuit Emisor</t>
  </si>
  <si>
    <t>Denominación Emisor</t>
  </si>
  <si>
    <t xml:space="preserve">PRO2 CUPON IMPAGO VTO. 02.01.02                                                                                                                       </t>
  </si>
  <si>
    <t xml:space="preserve">Cupón impago de Títulos Públicos                                                                                                                      </t>
  </si>
  <si>
    <t xml:space="preserve">GOBIERNO NACIONAL                                                                                                                                     </t>
  </si>
  <si>
    <t xml:space="preserve">PRO1 CUPON IMPAGO VTO. 02.01.02                                                                                                                       </t>
  </si>
  <si>
    <t xml:space="preserve">PRE4 CUPON IMPAGO VTO. 02.01.02                                                                                                                       </t>
  </si>
  <si>
    <t xml:space="preserve">PRE3 CUPON IMPAGO VTO. 02.01.02                                                                                                                       </t>
  </si>
  <si>
    <t xml:space="preserve">PRO3 CUPON IMPAGO VTO. 28.12.02                                                                                                                       </t>
  </si>
  <si>
    <t xml:space="preserve">PRO4 CUPON IMPAGO VTO. 28.12.01                                                                                                                       </t>
  </si>
  <si>
    <t xml:space="preserve">PRO5 CUPON IMPAGO VTO. 15.01.02                                                                                                                       </t>
  </si>
  <si>
    <t xml:space="preserve">PRO6 CUPON IMPAGO VTO. 15.01.02                                                                                                                       </t>
  </si>
  <si>
    <t xml:space="preserve">PRO9 CUPON IMPAGO VTO. 15.01.02                                                                                                                       </t>
  </si>
  <si>
    <t xml:space="preserve">PR10 CUPON IMPAGO VTO. 15.01.02                                                                                                                       </t>
  </si>
  <si>
    <t xml:space="preserve">BCMR CUPON IMPAGO VTO.1.11.01                                                                                                                         </t>
  </si>
  <si>
    <t xml:space="preserve">MUNICIPALIDAD DE RESISTENCIA                                                                                                                          </t>
  </si>
  <si>
    <t xml:space="preserve">BCFD1 CUPON IMPAGO VTO. 03.12.01                                                                                                                      </t>
  </si>
  <si>
    <t xml:space="preserve">PROVINCIA DE FORMOSA                                                                                                                                  </t>
  </si>
  <si>
    <t xml:space="preserve">SALD1 CUPON IMPAGO VTO. 03.12.01                                                                                                                      </t>
  </si>
  <si>
    <t xml:space="preserve">PROVINCIA DE SALTA                                                                                                                                    </t>
  </si>
  <si>
    <t xml:space="preserve">BCDF1 CUPON IMPAGO VTO. 03.12.01                                                                                                                      </t>
  </si>
  <si>
    <t xml:space="preserve">SALT1 CUPON IMPAGO VTO. 03.12.01                                                                                                                      </t>
  </si>
  <si>
    <t xml:space="preserve">BCOR2 CUPON IMPAGO VTO. 02.01.02                                                                                                                      </t>
  </si>
  <si>
    <t xml:space="preserve">PROVINCIA DE CORRIENTES                                                                                                                               </t>
  </si>
  <si>
    <t xml:space="preserve">BCOR1 CUPON IMPAGO VTO. 02.01.02                                                                                                                      </t>
  </si>
  <si>
    <t xml:space="preserve">BCFD1 CUPON IMPAGO VTO. 02.01.02                                                                                                                      </t>
  </si>
  <si>
    <t xml:space="preserve">BOHI1  CUPON IMPAGO VTO.02.01.02                                                                                                                      </t>
  </si>
  <si>
    <t xml:space="preserve">BORD1 CUPON IMPAGO VTO. 02.01.02                                                                                                                      </t>
  </si>
  <si>
    <t xml:space="preserve">PROVINCIA DE RÍO NEGRO                                                                                                                                </t>
  </si>
  <si>
    <t xml:space="preserve">BORN1 CUPON IMPAGO VTO. 02.01.02                                                                                                                      </t>
  </si>
  <si>
    <t xml:space="preserve">RC21 CUPON IMPAGO VTO. 02.01.02                                                                                                                       </t>
  </si>
  <si>
    <t xml:space="preserve">BCDF1 CUPON IMPAGO VTO. 02.01.02                                                                                                                      </t>
  </si>
  <si>
    <t xml:space="preserve">PRO3 CUPON IMPAGO VTO.28.01.02                                                                                                                        </t>
  </si>
  <si>
    <t xml:space="preserve">PRO4 CUPON IMPAGO VTO. 28.01.02                                                                                                                       </t>
  </si>
  <si>
    <t xml:space="preserve">BCFD1 CUPON IMPAGO VTO. 29.01.02                                                                                                                      </t>
  </si>
  <si>
    <t xml:space="preserve">BCDF1 CUPON IMPAGO VTO. 29.01.02                                                                                                                      </t>
  </si>
  <si>
    <t xml:space="preserve">SALT1 CUPON IMPAGO VTO. 29.01.02                                                                                                                      </t>
  </si>
  <si>
    <t xml:space="preserve">BCOR2 CUPON IMPAGO VTO. 30.01.02                                                                                                                      </t>
  </si>
  <si>
    <t xml:space="preserve">BCOR1 CUPON IMPAGO VTO. 30.01.02                                                                                                                      </t>
  </si>
  <si>
    <t xml:space="preserve">BOHI1 CUPON IMPAGO VTO.30.01.02                                                                                                                       </t>
  </si>
  <si>
    <t xml:space="preserve">BORD1 CUPON IMPAGO VTO. 29.01.02                                                                                                                      </t>
  </si>
  <si>
    <t xml:space="preserve">BORN1 CUPON IMPAGO VTO. 29.01.02                                                                                                                      </t>
  </si>
  <si>
    <t xml:space="preserve">PRO2 CUPON IMPAGO VTO. 01.02.02                                                                                                                       </t>
  </si>
  <si>
    <t xml:space="preserve">PRO1 CUPON IMPAGO VTO. 29.01.02                                                                                                                       </t>
  </si>
  <si>
    <t xml:space="preserve">BPRO1 CUPON IMPAGO VTO. 29.01.02                                                                                                                      </t>
  </si>
  <si>
    <t xml:space="preserve">PROVINCIA DE BUENOS AIRES                                                                                                                             </t>
  </si>
  <si>
    <t xml:space="preserve">PRE4 CUPON IMPAGO VTO. 01.02.02                                                                                                                       </t>
  </si>
  <si>
    <t xml:space="preserve">PRE3 CUPON IMPAGO VTO. 01.02.02                                                                                                                       </t>
  </si>
  <si>
    <t xml:space="preserve">RC21 CUPON IMPAGO VTO.25.01.02                                                                                                                        </t>
  </si>
  <si>
    <t xml:space="preserve">BCFD1 CUPON IMPAGO VTO. 01.03.02                                                                                                                      </t>
  </si>
  <si>
    <t xml:space="preserve">BCDF1 CUPON IMPAGO VTO. 01.03.02                                                                                                                      </t>
  </si>
  <si>
    <t xml:space="preserve">BCOR2 CUPON IMPAGO VTO. 01.03.02                                                                                                                      </t>
  </si>
  <si>
    <t xml:space="preserve">BCOR1 CUPON IMPAGO VTO. 01.03.02                                                                                                                      </t>
  </si>
  <si>
    <t xml:space="preserve">BOHI 1 CUPON IMPAGO VTO.01.03.02                                                                                                                      </t>
  </si>
  <si>
    <t xml:space="preserve">BORD1 CUPON IMPAGO VTO. 01.03.02                                                                                                                      </t>
  </si>
  <si>
    <t xml:space="preserve">BORN1 CUPON IMPAGO VTO. 01.03.02                                                                                                                      </t>
  </si>
  <si>
    <t xml:space="preserve">PRO2 CUPON IMPAGO VTO. 01.03.02                                                                                                                       </t>
  </si>
  <si>
    <t xml:space="preserve">PRO1 CUPON IMPAGO VTO. 01.03.02                                                                                                                       </t>
  </si>
  <si>
    <t xml:space="preserve">BPRO1 CUPON IMPAGO VTO. 01.03.02                                                                                                                      </t>
  </si>
  <si>
    <t xml:space="preserve">PRE4 CUPON IMPAGO VTO. 01.03.02                                                                                                                       </t>
  </si>
  <si>
    <t xml:space="preserve">PRE3 CUPON IMPAGO VTO. 01.03.02                                                                                                                       </t>
  </si>
  <si>
    <t xml:space="preserve">PRO3 CUPON IMPAGO VTO. 28.02.02                                                                                                                       </t>
  </si>
  <si>
    <t xml:space="preserve">PRO4 CUPON IMPAGO VTO. 28.02.02                                                                                                                       </t>
  </si>
  <si>
    <t xml:space="preserve">RC21 CUPON IMPAGO VTO.28.02.02                                                                                                                        </t>
  </si>
  <si>
    <t xml:space="preserve">BX92 CUPON IMPAGO VTO. 15.03.02                                                                                                                       </t>
  </si>
  <si>
    <t xml:space="preserve">BCOR1 CUPON IMPAGO VTO. 01.11.01                                                                                                                      </t>
  </si>
  <si>
    <t xml:space="preserve">BCOR1 CUPON IMPAGO VTO. 01.12.01                                                                                                                      </t>
  </si>
  <si>
    <t xml:space="preserve">A003           </t>
  </si>
  <si>
    <t xml:space="preserve">CERTIFICADO DE CREDITO FISCAL NRO. 11003                                                                                                              </t>
  </si>
  <si>
    <t xml:space="preserve">S/Decreto Nro. 1226/01                                                                                                                                </t>
  </si>
  <si>
    <t xml:space="preserve">A004           </t>
  </si>
  <si>
    <t xml:space="preserve">CERTIFICADO DE CREDITO FISCAL NRO. 11004                                                                                                              </t>
  </si>
  <si>
    <t xml:space="preserve">A005           </t>
  </si>
  <si>
    <t xml:space="preserve">CERTIFICADO DE CREDITO FISCAL NRO. 11005                                                                                                              </t>
  </si>
  <si>
    <t xml:space="preserve">A006           </t>
  </si>
  <si>
    <t xml:space="preserve">CERTIFICADO DE CREDITO FISCAL NRO. 11006                                                                                                              </t>
  </si>
  <si>
    <t xml:space="preserve">A007           </t>
  </si>
  <si>
    <t xml:space="preserve">CERTIFICADO DE CREDITO FISCAL NRO. 11007                                                                                                              </t>
  </si>
  <si>
    <t xml:space="preserve">A008           </t>
  </si>
  <si>
    <t xml:space="preserve">CERTIFICADO DE CREDITO FISCAL NRO. 11008                                                                                                              </t>
  </si>
  <si>
    <t xml:space="preserve">A009           </t>
  </si>
  <si>
    <t xml:space="preserve">CERTIFICADO DE CREDITO FISCAL NRO. 11009                                                                                                              </t>
  </si>
  <si>
    <t xml:space="preserve">A010           </t>
  </si>
  <si>
    <t xml:space="preserve">CERTIFICADO DE CREDITO FISCAL NRO. 11010                                                                                                              </t>
  </si>
  <si>
    <t xml:space="preserve">A011           </t>
  </si>
  <si>
    <t xml:space="preserve">CERTIFICADO DE CREDITO FISCAL NRO. 11011                                                                                                              </t>
  </si>
  <si>
    <t xml:space="preserve">A012           </t>
  </si>
  <si>
    <t xml:space="preserve">CERTIFICADO DE CREDITO FISCAL NRO. 11012                                                                                                              </t>
  </si>
  <si>
    <t xml:space="preserve">A013           </t>
  </si>
  <si>
    <t xml:space="preserve">CERTIFICADO DE CREDITO FISCAL NRO. 11013                                                                                                              </t>
  </si>
  <si>
    <t xml:space="preserve">A014           </t>
  </si>
  <si>
    <t xml:space="preserve">CERTIFICADO DE CREDITO FISCAL NRO. 11014                                                                                                              </t>
  </si>
  <si>
    <t xml:space="preserve">A015           </t>
  </si>
  <si>
    <t xml:space="preserve">CERTIFICADO DE CREDITO FISCAL NRO. 11015                                                                                                              </t>
  </si>
  <si>
    <t xml:space="preserve">A016           </t>
  </si>
  <si>
    <t xml:space="preserve">CERTIFICADO DE CREDITO FISCAL NRO. 11016                                                                                                              </t>
  </si>
  <si>
    <t xml:space="preserve">A017           </t>
  </si>
  <si>
    <t xml:space="preserve">CERTIFICADO DE CREDITO FISCAL NRO. 11017                                                                                                              </t>
  </si>
  <si>
    <t xml:space="preserve">A018           </t>
  </si>
  <si>
    <t xml:space="preserve">CERTIFICADO DE CREDITO FISCAL NRO. 11018                                                                                                              </t>
  </si>
  <si>
    <t xml:space="preserve">A019           </t>
  </si>
  <si>
    <t xml:space="preserve">CERTIFICADOS DE CREDITO FISCAL NRO. 11019                                                                                                             </t>
  </si>
  <si>
    <t xml:space="preserve">A020           </t>
  </si>
  <si>
    <t xml:space="preserve">CERTIFICADO DE CREDITO FISCAL NRO. 11020                                                                                                              </t>
  </si>
  <si>
    <t xml:space="preserve">A023           </t>
  </si>
  <si>
    <t xml:space="preserve">CERTIFICADO DE CREDITO FISCAL NRO. 11023                                                                                                              </t>
  </si>
  <si>
    <t xml:space="preserve">A024           </t>
  </si>
  <si>
    <t xml:space="preserve">CERTIFICADO DE CREDITO FISCAL NRO. 11024                                                                                                              </t>
  </si>
  <si>
    <t xml:space="preserve">A025           </t>
  </si>
  <si>
    <t xml:space="preserve">CERTIFICADO DE CREDITO FISCAL NRO. 11025                                                                                                              </t>
  </si>
  <si>
    <t xml:space="preserve">A026           </t>
  </si>
  <si>
    <t xml:space="preserve">CERTIFICADO DE CREDITO FISCAL NRO. 11026                                                                                                              </t>
  </si>
  <si>
    <t xml:space="preserve">A027           </t>
  </si>
  <si>
    <t xml:space="preserve">CERTIFICADO DE CREDITO FISCAL NRO. 11027                                                                                                              </t>
  </si>
  <si>
    <t xml:space="preserve">A028           </t>
  </si>
  <si>
    <t xml:space="preserve">CERTIFICADO DE CREDITO FISCAL NRO. 11028                                                                                                              </t>
  </si>
  <si>
    <t xml:space="preserve">A029           </t>
  </si>
  <si>
    <t xml:space="preserve">CERTIFICADO DE CREDITO FISCAL NRO. 11029                                                                                                              </t>
  </si>
  <si>
    <t xml:space="preserve">A030           </t>
  </si>
  <si>
    <t xml:space="preserve">CERTIFICADO DE CREDITO FISCAL NRO. 11030                                                                                                              </t>
  </si>
  <si>
    <t xml:space="preserve">A031           </t>
  </si>
  <si>
    <t xml:space="preserve">CERTIFICADO DE CREDITO FISCAL NRO. 11031                                                                                                              </t>
  </si>
  <si>
    <t xml:space="preserve">A032           </t>
  </si>
  <si>
    <t xml:space="preserve">CERTIFICADO DE CREDITO FISCAL NRO. 11032                                                                                                              </t>
  </si>
  <si>
    <t xml:space="preserve">A033           </t>
  </si>
  <si>
    <t xml:space="preserve">CERTIFICADO DE CREDITO FISCAL NRO. 11033                                                                                                              </t>
  </si>
  <si>
    <t xml:space="preserve">A034           </t>
  </si>
  <si>
    <t xml:space="preserve">CERTIFICADO DE CREDITO FISCAL NRO. 11034                                                                                                              </t>
  </si>
  <si>
    <t xml:space="preserve">A035           </t>
  </si>
  <si>
    <t xml:space="preserve">CERTIFICADO DE CREDITO FISCAL NRO. 11035                                                                                                              </t>
  </si>
  <si>
    <t xml:space="preserve">A036           </t>
  </si>
  <si>
    <t xml:space="preserve">CERTIFICADO DE CREDITO FISCAL NRO. 11036                                                                                                              </t>
  </si>
  <si>
    <t xml:space="preserve">A037           </t>
  </si>
  <si>
    <t xml:space="preserve">CERTIFICADO DE CREDITO FISCAL NRO. 11037                                                                                                              </t>
  </si>
  <si>
    <t xml:space="preserve">A038           </t>
  </si>
  <si>
    <t xml:space="preserve">CERTIFICADO DE CREDITO FISCAL NRO. 11038                                                                                                              </t>
  </si>
  <si>
    <t xml:space="preserve">A039           </t>
  </si>
  <si>
    <t xml:space="preserve">CERTIFICADO DE CREDITO FISCAL NRO. 11039                                                                                                              </t>
  </si>
  <si>
    <t xml:space="preserve">A040           </t>
  </si>
  <si>
    <t xml:space="preserve">CERTIFICADO DE CREDITO FISCAL NRO. 11040                                                                                                              </t>
  </si>
  <si>
    <t xml:space="preserve">A043           </t>
  </si>
  <si>
    <t xml:space="preserve">CERTIFICADO DE CREDITO FISCAL NRO. 11043                                                                                                              </t>
  </si>
  <si>
    <t xml:space="preserve">A044           </t>
  </si>
  <si>
    <t xml:space="preserve">CERTIFICADO DE CREDITO FISCAL NRO. 11044                                                                                                              </t>
  </si>
  <si>
    <t xml:space="preserve">A045           </t>
  </si>
  <si>
    <t xml:space="preserve">CERTIFICADO DE CREDITO FISCAL NRO. 11045                                                                                                              </t>
  </si>
  <si>
    <t xml:space="preserve">A046           </t>
  </si>
  <si>
    <t xml:space="preserve">CERTIFICADO DE CREDITO FISCAL NRO. 11046                                                                                                              </t>
  </si>
  <si>
    <t xml:space="preserve">A047           </t>
  </si>
  <si>
    <t xml:space="preserve">CERTIFICADO DE CREDITO FISCAL NRO. 11047                                                                                                              </t>
  </si>
  <si>
    <t xml:space="preserve">A048           </t>
  </si>
  <si>
    <t xml:space="preserve">CERTIFICADO DE CREDITO FISCAL NRO. 11048                                                                                                              </t>
  </si>
  <si>
    <t xml:space="preserve">A055           </t>
  </si>
  <si>
    <t xml:space="preserve">CERTIFICADO DE CREDITO FISCAL NRO. 11055                                                                                                              </t>
  </si>
  <si>
    <t xml:space="preserve">A056           </t>
  </si>
  <si>
    <t xml:space="preserve">CERTIFICADO DE CREDITO FISCAL NRO. 11056                                                                                                              </t>
  </si>
  <si>
    <t xml:space="preserve">A093           </t>
  </si>
  <si>
    <t xml:space="preserve">CERTIFICADO DE CREDITO FISCAL NRO. 11093                                                                                                              </t>
  </si>
  <si>
    <t xml:space="preserve">A094           </t>
  </si>
  <si>
    <t xml:space="preserve">CERTIFICADO DE CREDITO FISCAL NRO. 11094                                                                                                              </t>
  </si>
  <si>
    <t xml:space="preserve">A095           </t>
  </si>
  <si>
    <t xml:space="preserve">CERTIFICADO DE CREDITO FISCAL NRO. 11095                                                                                                              </t>
  </si>
  <si>
    <t xml:space="preserve">A096           </t>
  </si>
  <si>
    <t xml:space="preserve">CERTIFICADO DE CREDITO FISCAL NRO. 11096                                                                                                              </t>
  </si>
  <si>
    <t xml:space="preserve">A097           </t>
  </si>
  <si>
    <t xml:space="preserve">CERTIFICADO DE CREDITO FISCAL NRO. 11097                                                                                                              </t>
  </si>
  <si>
    <t xml:space="preserve">A098           </t>
  </si>
  <si>
    <t xml:space="preserve">CERTIFICADO DE CREDITO FISCAL NRO. 11098                                                                                                              </t>
  </si>
  <si>
    <t xml:space="preserve">A099           </t>
  </si>
  <si>
    <t xml:space="preserve">CERTIFICADO DE CREDITO FISCAL NRO. 11099                                                                                                              </t>
  </si>
  <si>
    <t xml:space="preserve">A100           </t>
  </si>
  <si>
    <t xml:space="preserve">CERTIFICADO DE CREDITO FISCAL NRO. 11100                                                                                                              </t>
  </si>
  <si>
    <t xml:space="preserve">A101           </t>
  </si>
  <si>
    <t xml:space="preserve">CERTIFICADO DE CREDITO FISCAL NRO. 11101                                                                                                              </t>
  </si>
  <si>
    <t xml:space="preserve">A102           </t>
  </si>
  <si>
    <t xml:space="preserve">CERTIFICADO DE CREDITO FISCAL NRO. 11102                                                                                                              </t>
  </si>
  <si>
    <t xml:space="preserve">A103           </t>
  </si>
  <si>
    <t xml:space="preserve">CERTIFICADO DE CREDITO FISCAL NRO. 11103                                                                                                              </t>
  </si>
  <si>
    <t xml:space="preserve">A104           </t>
  </si>
  <si>
    <t xml:space="preserve">CERTIFICADO DE CREDITO FISCAL NRO. 11104                                                                                                              </t>
  </si>
  <si>
    <t xml:space="preserve">A105           </t>
  </si>
  <si>
    <t xml:space="preserve">CERTIFICADO DE CREDITO FISCAL NRO. 11105                                                                                                              </t>
  </si>
  <si>
    <t xml:space="preserve">A106           </t>
  </si>
  <si>
    <t xml:space="preserve">CERTIFICADO DE CREDITO FISCAL NRO. 11106                                                                                                              </t>
  </si>
  <si>
    <t xml:space="preserve">A107           </t>
  </si>
  <si>
    <t xml:space="preserve">CERTIFICADO DE CREDITO FISCAL NRO. 11107                                                                                                              </t>
  </si>
  <si>
    <t xml:space="preserve">A108           </t>
  </si>
  <si>
    <t xml:space="preserve">CERTIFICADO DE CREDITO FISCAL NRO. 11108                                                                                                              </t>
  </si>
  <si>
    <t xml:space="preserve">A109           </t>
  </si>
  <si>
    <t xml:space="preserve">CERTIFICADO DE CREDITO FISCAL NRO. 11109                                                                                                              </t>
  </si>
  <si>
    <t xml:space="preserve">A110           </t>
  </si>
  <si>
    <t xml:space="preserve">CERTIFICADO DE CREDITO FISCAL NRO. 11110                                                                                                              </t>
  </si>
  <si>
    <t xml:space="preserve">A111           </t>
  </si>
  <si>
    <t xml:space="preserve">CERTIFICADO DE CREDITO FISCAL NRO. 11111                                                                                                              </t>
  </si>
  <si>
    <t xml:space="preserve">A112           </t>
  </si>
  <si>
    <t xml:space="preserve">CERTIFICADO DE CREDITO FISCAL NRO. 11112                                                                                                              </t>
  </si>
  <si>
    <t xml:space="preserve">A113           </t>
  </si>
  <si>
    <t xml:space="preserve">CERTIFICADO DE CREDITO FISCAL NRO. 11113                                                                                                              </t>
  </si>
  <si>
    <t xml:space="preserve">A114           </t>
  </si>
  <si>
    <t xml:space="preserve">CERTIFICADO DE CREDITO FISCAL NRO. 11114                                                                                                              </t>
  </si>
  <si>
    <t xml:space="preserve">A115           </t>
  </si>
  <si>
    <t xml:space="preserve">CERTIFICADO DE CREDITO FISCAL NRO. 11115                                                                                                              </t>
  </si>
  <si>
    <t xml:space="preserve">A116           </t>
  </si>
  <si>
    <t xml:space="preserve">CERTIFICADO DE CREDITO FISCAL NRO. 11116                                                                                                              </t>
  </si>
  <si>
    <t xml:space="preserve">A117           </t>
  </si>
  <si>
    <t xml:space="preserve">CERTIFICADO DE CREDITO FISCAL NRO. 11117                                                                                                              </t>
  </si>
  <si>
    <t xml:space="preserve">A118           </t>
  </si>
  <si>
    <t xml:space="preserve">CERTIFICADO DE CREDITO FISCAL NRO. 11118                                                                                                              </t>
  </si>
  <si>
    <t xml:space="preserve">A119           </t>
  </si>
  <si>
    <t xml:space="preserve">CERTIFICADO DE CREDITO FISCAL NRO. 11119                                                                                                              </t>
  </si>
  <si>
    <t xml:space="preserve">A120           </t>
  </si>
  <si>
    <t xml:space="preserve">CERTIFICADO DE CREDITO FISCAL NRO. 11120                                                                                                              </t>
  </si>
  <si>
    <t xml:space="preserve">A121           </t>
  </si>
  <si>
    <t xml:space="preserve">CERTIFICADO DE CREDITO FISCAL N° 11121                                                                                                                </t>
  </si>
  <si>
    <t xml:space="preserve">A122           </t>
  </si>
  <si>
    <t xml:space="preserve">CERTIFICADO DE CREDITO FISCAL N° 11122                                                                                                                </t>
  </si>
  <si>
    <t xml:space="preserve">A123           </t>
  </si>
  <si>
    <t xml:space="preserve">CERTIFICADO DE CREDITO FISCAL NRO. 11123                                                                                                              </t>
  </si>
  <si>
    <t xml:space="preserve">A124           </t>
  </si>
  <si>
    <t xml:space="preserve">CERTIFICADO DE CREDITO FISCAL NRO. 11124                                                                                                              </t>
  </si>
  <si>
    <t xml:space="preserve">A125           </t>
  </si>
  <si>
    <t xml:space="preserve">CERTIFICADO DE CREDITO FISCAL NRO. 11125                                                                                                              </t>
  </si>
  <si>
    <t xml:space="preserve">A126           </t>
  </si>
  <si>
    <t xml:space="preserve">CERTIFICADO DE CREDITO FISCAL NRO. 11126                                                                                                              </t>
  </si>
  <si>
    <t xml:space="preserve">A127           </t>
  </si>
  <si>
    <t xml:space="preserve">CERTIFICADO DE CREDITO FISCAL NRO. 11127                                                                                                              </t>
  </si>
  <si>
    <t xml:space="preserve">A128           </t>
  </si>
  <si>
    <t xml:space="preserve">CERTIFICADO DE CREDITO FISCAL NRO. 11128                                                                                                              </t>
  </si>
  <si>
    <t xml:space="preserve">A129           </t>
  </si>
  <si>
    <t xml:space="preserve">CERTIFICADO DE CREDITO FISCAL NRO. 11129                                                                                                              </t>
  </si>
  <si>
    <t xml:space="preserve">A130           </t>
  </si>
  <si>
    <t xml:space="preserve">CERTIFICADO DE CREDITO FISCAL NRO. 11130                                                                                                              </t>
  </si>
  <si>
    <t xml:space="preserve">A131           </t>
  </si>
  <si>
    <t xml:space="preserve">CERTIFICADO DE CREDITO FISCAL NRO. 11131                                                                                                              </t>
  </si>
  <si>
    <t xml:space="preserve">A132           </t>
  </si>
  <si>
    <t xml:space="preserve">CERTIFICADO DE CREDITO FISCAL NRO. 11132                                                                                                              </t>
  </si>
  <si>
    <t xml:space="preserve">A133           </t>
  </si>
  <si>
    <t xml:space="preserve">CERTIFICADO DE CREDITO FISCAL NRO. 11133                                                                                                              </t>
  </si>
  <si>
    <t xml:space="preserve">A134           </t>
  </si>
  <si>
    <t xml:space="preserve">CERTIFICADO DE CREDITO FISCAL NRO. 11134                                                                                                              </t>
  </si>
  <si>
    <t xml:space="preserve">A135           </t>
  </si>
  <si>
    <t xml:space="preserve">CERTIFICADO DE CREDITO FISCAL NRO. 11135                                                                                                              </t>
  </si>
  <si>
    <t xml:space="preserve">A136           </t>
  </si>
  <si>
    <t xml:space="preserve">CERTIFICADO DE CREDITO FISCAL NRO. 11136                                                                                                              </t>
  </si>
  <si>
    <t xml:space="preserve">A195           </t>
  </si>
  <si>
    <t xml:space="preserve">CERTIFICADO DE CREDITO FISCAL NRO. 11195                                                                                                              </t>
  </si>
  <si>
    <t xml:space="preserve">A196           </t>
  </si>
  <si>
    <t xml:space="preserve">CERTIFICADO DE CREDITO FISCAL NRO. 11196                                                                                                              </t>
  </si>
  <si>
    <t xml:space="preserve">A197           </t>
  </si>
  <si>
    <t xml:space="preserve">CERTIFICADO DE CREDITO FISCAL NRO. 11197                                                                                                              </t>
  </si>
  <si>
    <t xml:space="preserve">A198           </t>
  </si>
  <si>
    <t xml:space="preserve">CERTIFICADO DE CREDITO FISCAL NRO. 11198                                                                                                              </t>
  </si>
  <si>
    <t xml:space="preserve">A199           </t>
  </si>
  <si>
    <t xml:space="preserve">CERTIFICADO DE CREDITO FISCAL NRO. 11199                                                                                                              </t>
  </si>
  <si>
    <t xml:space="preserve">A200           </t>
  </si>
  <si>
    <t xml:space="preserve">CERTIFICADO DE CREDITO FISCAL NRO. 11200                                                                                                              </t>
  </si>
  <si>
    <t xml:space="preserve">A201           </t>
  </si>
  <si>
    <t xml:space="preserve">CERTIFICADO DE CREDITO FISCAL NRO. 11201                                                                                                              </t>
  </si>
  <si>
    <t xml:space="preserve">A202           </t>
  </si>
  <si>
    <t xml:space="preserve">CERTIFICADO DE CREDITO FISCAL NRO. 11202                                                                                                              </t>
  </si>
  <si>
    <t xml:space="preserve">A203           </t>
  </si>
  <si>
    <t xml:space="preserve">CERTIFICADO DE CREDITO FISCAL NRO. 11203                                                                                                              </t>
  </si>
  <si>
    <t xml:space="preserve">A204           </t>
  </si>
  <si>
    <t xml:space="preserve">CERTIFICADO DE CREDITO FISCAL NRO. 11204                                                                                                              </t>
  </si>
  <si>
    <t xml:space="preserve">A205           </t>
  </si>
  <si>
    <t xml:space="preserve">CERTIFICADO DE CREDITO FISCAL NRO. 11205                                                                                                              </t>
  </si>
  <si>
    <t xml:space="preserve">A206           </t>
  </si>
  <si>
    <t xml:space="preserve">CERTIFICADO DE CREDITO FISCAL NRO. 11206                                                                                                              </t>
  </si>
  <si>
    <t xml:space="preserve">A207           </t>
  </si>
  <si>
    <t xml:space="preserve">CERTIFICADO DE CREDITO FISCAL NRO. 11207                                                                                                              </t>
  </si>
  <si>
    <t xml:space="preserve">A208           </t>
  </si>
  <si>
    <t xml:space="preserve">CERTIFICADO DE CREDITO FISCAL NRO. 11208                                                                                                              </t>
  </si>
  <si>
    <t xml:space="preserve">A209           </t>
  </si>
  <si>
    <t xml:space="preserve">CERTIFICADO DE CREDITO FISCAL NRO. 11209                                                                                                              </t>
  </si>
  <si>
    <t xml:space="preserve">A210           </t>
  </si>
  <si>
    <t xml:space="preserve">CERTIFICADO DE CREDITO FISCAL NRO. 11210                                                                                                              </t>
  </si>
  <si>
    <t xml:space="preserve">A211           </t>
  </si>
  <si>
    <t xml:space="preserve">CERTIFICADO DE CREDITO FISCAL NRO. 11211                                                                                                              </t>
  </si>
  <si>
    <t xml:space="preserve">A212           </t>
  </si>
  <si>
    <t xml:space="preserve">CERTIFICADO DE CREDITO FISCAL NRO. 11212                                                                                                              </t>
  </si>
  <si>
    <t xml:space="preserve">A213           </t>
  </si>
  <si>
    <t xml:space="preserve">CERTIFICADO DE CREDITO FISCAL NRO. 11213                                                                                                              </t>
  </si>
  <si>
    <t xml:space="preserve">A214           </t>
  </si>
  <si>
    <t xml:space="preserve">CERTIFICADO DE CREDITO FISCAL NRO. 11214                                                                                                              </t>
  </si>
  <si>
    <t xml:space="preserve">A215           </t>
  </si>
  <si>
    <t xml:space="preserve">CERTIFICADO DE CREDITO FISCAL NRO. 11215                                                                                                              </t>
  </si>
  <si>
    <t xml:space="preserve">A216           </t>
  </si>
  <si>
    <t xml:space="preserve">CERTIFICADO DE CREDITO FISCAL NRO. 11216                                                                                                              </t>
  </si>
  <si>
    <t xml:space="preserve">A217           </t>
  </si>
  <si>
    <t xml:space="preserve">CERTIFICADO DE CREDITO FISCAL NRO. 11217                                                                                                              </t>
  </si>
  <si>
    <t xml:space="preserve">A218           </t>
  </si>
  <si>
    <t xml:space="preserve">CERTIFICADO DE CREDITO FISCAL NRO. 11218                                                                                                              </t>
  </si>
  <si>
    <t xml:space="preserve">A219           </t>
  </si>
  <si>
    <t xml:space="preserve">CERTIFICADO DE CREDITO FISCAL NRO. 11219                                                                                                              </t>
  </si>
  <si>
    <t xml:space="preserve">A220           </t>
  </si>
  <si>
    <t xml:space="preserve">CERTIFICADO DE CREDITO FISCAL NRO. 11220                                                                                                              </t>
  </si>
  <si>
    <t xml:space="preserve">A221           </t>
  </si>
  <si>
    <t xml:space="preserve">CERTIFICADO DE CREDITO FISCAL NRO. 11221                                                                                                              </t>
  </si>
  <si>
    <t xml:space="preserve">A222           </t>
  </si>
  <si>
    <t xml:space="preserve">CERTIFICADO DE CREDITO FISCAL NRO. 11222                                                                                                              </t>
  </si>
  <si>
    <t xml:space="preserve">A223           </t>
  </si>
  <si>
    <t xml:space="preserve">CERTIFICADO DE CREDITO FISCAL N° 11223                                                                                                                </t>
  </si>
  <si>
    <t xml:space="preserve">A224           </t>
  </si>
  <si>
    <t xml:space="preserve">CERTIFICADO DE CREDITO FISCAL                                                                                                                         </t>
  </si>
  <si>
    <t xml:space="preserve">A225           </t>
  </si>
  <si>
    <t xml:space="preserve">CERTIFICADO DE CREDITO FISCAL NRO. 11225                                                                                                              </t>
  </si>
  <si>
    <t xml:space="preserve">A226           </t>
  </si>
  <si>
    <t xml:space="preserve">CERTIFICADO DE CREDITO FISCAL NRO. 11226                                                                                                              </t>
  </si>
  <si>
    <t xml:space="preserve">A227           </t>
  </si>
  <si>
    <t xml:space="preserve">CERTIFICADO DE CREDITO FISCAL NRO. 11227                                                                                                              </t>
  </si>
  <si>
    <t xml:space="preserve">A228           </t>
  </si>
  <si>
    <t xml:space="preserve">CERTIFICADO DE CREDITO FISCAL NRO. 11228                                                                                                              </t>
  </si>
  <si>
    <t xml:space="preserve">A229           </t>
  </si>
  <si>
    <t xml:space="preserve">CERTIFICADO DE CREDITO FISCAL NRO. 11229                                                                                                              </t>
  </si>
  <si>
    <t xml:space="preserve">A230           </t>
  </si>
  <si>
    <t xml:space="preserve">CERTIFICADO DE CREDITO FISCAL NRO. 11230                                                                                                              </t>
  </si>
  <si>
    <t xml:space="preserve">A231           </t>
  </si>
  <si>
    <t xml:space="preserve">CERTIFICADO DE CREDITO FISCAL NRO. 11231                                                                                                              </t>
  </si>
  <si>
    <t xml:space="preserve">A232           </t>
  </si>
  <si>
    <t xml:space="preserve">CERTIFICADO DE CREDITO FISCAL NRO. 11232                                                                                                              </t>
  </si>
  <si>
    <t xml:space="preserve">A233           </t>
  </si>
  <si>
    <t xml:space="preserve">CARTIFICADO DE CREDITO FISCAL NRO. 11233                                                                                                              </t>
  </si>
  <si>
    <t xml:space="preserve">A234           </t>
  </si>
  <si>
    <t xml:space="preserve">CERTIFICADO DE CREDITO FISCAL NRO. 11234                                                                                                              </t>
  </si>
  <si>
    <t xml:space="preserve">A235           </t>
  </si>
  <si>
    <t xml:space="preserve">CERTIFICADO DE CREDITO FISCAL NRO. 11235                                                                                                              </t>
  </si>
  <si>
    <t xml:space="preserve">A236           </t>
  </si>
  <si>
    <t xml:space="preserve">CERTIFICADO DE CREDITO FISCAL NRO. 11236                                                                                                              </t>
  </si>
  <si>
    <t xml:space="preserve">A237           </t>
  </si>
  <si>
    <t xml:space="preserve">CERTIFICADO DE CREDITO FISCAL NRO. 11237                                                                                                              </t>
  </si>
  <si>
    <t xml:space="preserve">A238           </t>
  </si>
  <si>
    <t xml:space="preserve">CERTIFICADO DE CREDITO FISCAL NRO. 11238                                                                                                              </t>
  </si>
  <si>
    <t xml:space="preserve">A239           </t>
  </si>
  <si>
    <t xml:space="preserve">CERTIFICADO DE CREDITO FISCAL NRO. 11239                                                                                                              </t>
  </si>
  <si>
    <t xml:space="preserve">A240           </t>
  </si>
  <si>
    <t xml:space="preserve">CERTIFICADO DE CREDITO FISCAL NRO. 11240                                                                                                              </t>
  </si>
  <si>
    <t xml:space="preserve">A241           </t>
  </si>
  <si>
    <t xml:space="preserve">CERTIFICADO DE CREDITO FISCAL NRO. 11241                                                                                                              </t>
  </si>
  <si>
    <t xml:space="preserve">A242           </t>
  </si>
  <si>
    <t xml:space="preserve">CERTIFICADO DE CREDITO FISCAL NRO. 11242                                                                                                              </t>
  </si>
  <si>
    <t xml:space="preserve">A243           </t>
  </si>
  <si>
    <t xml:space="preserve">CERTIFICADO DE CREDITO FISCAL NRO. 11243                                                                                                              </t>
  </si>
  <si>
    <t xml:space="preserve">A244           </t>
  </si>
  <si>
    <t xml:space="preserve">CERTIFICADO DE CREDITO FISCAL NRO. 11244                                                                                                              </t>
  </si>
  <si>
    <t xml:space="preserve">A245           </t>
  </si>
  <si>
    <t xml:space="preserve">CERTIFICADO DE CREDITO FISCAL NRO. 11245                                                                                                              </t>
  </si>
  <si>
    <t xml:space="preserve">A246           </t>
  </si>
  <si>
    <t xml:space="preserve">CERTIFICADO DE CREDITO FISCAL NRO. 11246                                                                                                              </t>
  </si>
  <si>
    <t xml:space="preserve">A247           </t>
  </si>
  <si>
    <t xml:space="preserve">CERTIFICADO DE CREDITO FISCAL NRO. 11247                                                                                                              </t>
  </si>
  <si>
    <t xml:space="preserve">A249           </t>
  </si>
  <si>
    <t xml:space="preserve">CERTIFICADO DE CREDITO FISCAL NRO. 11249                                                                                                              </t>
  </si>
  <si>
    <t xml:space="preserve">A250           </t>
  </si>
  <si>
    <t xml:space="preserve">CERTIFICADO DE CREDITO FISCAL NRO. 11250                                                                                                              </t>
  </si>
  <si>
    <t xml:space="preserve">A251           </t>
  </si>
  <si>
    <t xml:space="preserve">CERTIFICADO DE CREDITO FISCAL NRO. 11251                                                                                                              </t>
  </si>
  <si>
    <t xml:space="preserve">A252           </t>
  </si>
  <si>
    <t xml:space="preserve">CERTIFICADO DE CREDITO FISCAL NRO. 11252                                                                                                              </t>
  </si>
  <si>
    <t xml:space="preserve">A253           </t>
  </si>
  <si>
    <t xml:space="preserve">CERTIFICADO DE CREDITO FISCAL NRO. 11253                                                                                                              </t>
  </si>
  <si>
    <t xml:space="preserve">A254           </t>
  </si>
  <si>
    <t xml:space="preserve">CERTIFICADO DE CREDITO FISCAL NRO. 11254                                                                                                              </t>
  </si>
  <si>
    <t xml:space="preserve">A255           </t>
  </si>
  <si>
    <t xml:space="preserve">CERTIFICADO DE CREDITO FISCAL NRO. 11255                                                                                                              </t>
  </si>
  <si>
    <t xml:space="preserve">A256           </t>
  </si>
  <si>
    <t xml:space="preserve">CERTIFICADO DE CREDITO FISCAL NRO. 11256                                                                                                              </t>
  </si>
  <si>
    <t xml:space="preserve">A257           </t>
  </si>
  <si>
    <t xml:space="preserve">CERTIFICADO DE CREDITO FISCAL NRO. 11257                                                                                                              </t>
  </si>
  <si>
    <t xml:space="preserve">A258           </t>
  </si>
  <si>
    <t xml:space="preserve">CERTIFICADO DE CREDITO FISCAL NRO. 11258                                                                                                              </t>
  </si>
  <si>
    <t xml:space="preserve">A261           </t>
  </si>
  <si>
    <t xml:space="preserve">CERTIFICADO DE CREDITO FISCAL NRO. 11261                                                                                                              </t>
  </si>
  <si>
    <t xml:space="preserve">A262           </t>
  </si>
  <si>
    <t xml:space="preserve">CERTIFICADO DE CREDITO FISCAL NRO. 11262                                                                                                              </t>
  </si>
  <si>
    <t xml:space="preserve">A263           </t>
  </si>
  <si>
    <t xml:space="preserve">CERTIFICADO DE CREDITO FISCAL NRO. 11263                                                                                                              </t>
  </si>
  <si>
    <t xml:space="preserve">A264           </t>
  </si>
  <si>
    <t xml:space="preserve">CERTIFICADO DE CREDITO FISCAL NRO. 11264                                                                                                              </t>
  </si>
  <si>
    <t xml:space="preserve">A265           </t>
  </si>
  <si>
    <t xml:space="preserve">CERTIFICADO DE CREDITO FISCAL NRO. 11265                                                                                                              </t>
  </si>
  <si>
    <t xml:space="preserve">A266           </t>
  </si>
  <si>
    <t xml:space="preserve">CERTIFICADO DE CREDITO FISCAL NRO. 11266                                                                                                              </t>
  </si>
  <si>
    <t xml:space="preserve">A267           </t>
  </si>
  <si>
    <t xml:space="preserve">CERTIFICADO DE CREDITO FISCAL NRO. 11267                                                                                                              </t>
  </si>
  <si>
    <t xml:space="preserve">A268           </t>
  </si>
  <si>
    <t xml:space="preserve">CERTIFICADO DE CREDITO FISCAL NRO. 11268                                                                                                              </t>
  </si>
  <si>
    <t xml:space="preserve">A269           </t>
  </si>
  <si>
    <t xml:space="preserve">CERTIFICADO DE CREDITO FISCAL NRO. 11269                                                                                                              </t>
  </si>
  <si>
    <t xml:space="preserve">A270           </t>
  </si>
  <si>
    <t xml:space="preserve">CERTIFICADO DE CREDITO FISCAL NRO. 11270                                                                                                              </t>
  </si>
  <si>
    <t xml:space="preserve">A271           </t>
  </si>
  <si>
    <t xml:space="preserve">CERTIFICADO DE CREDITO FISCAL NRO. 11271                                                                                                              </t>
  </si>
  <si>
    <t xml:space="preserve">A272           </t>
  </si>
  <si>
    <t xml:space="preserve">CERTIFICADO DE CREDITO FISCAL NRO. 11272                                                                                                              </t>
  </si>
  <si>
    <t xml:space="preserve">A273           </t>
  </si>
  <si>
    <t xml:space="preserve">CERTIFICADO DE CREDITO FISCAL NRO. 11273                                                                                                              </t>
  </si>
  <si>
    <t xml:space="preserve">A274           </t>
  </si>
  <si>
    <t xml:space="preserve">CERTIFICADO DE CREDITO FISCAL NRO. 11274                                                                                                              </t>
  </si>
  <si>
    <t xml:space="preserve">A403           </t>
  </si>
  <si>
    <t xml:space="preserve">CERTIFICADO DE CREDITO FISCAL NRO. 11403                                                                                                              </t>
  </si>
  <si>
    <t xml:space="preserve">A404           </t>
  </si>
  <si>
    <t xml:space="preserve">CERTIFICADO DE CREDITO FISCAL NRO. 11404                                                                                                              </t>
  </si>
  <si>
    <t xml:space="preserve">A405           </t>
  </si>
  <si>
    <t xml:space="preserve">CERTIFICADO DE CREDITO FISCAL NRO. 11405                                                                                                              </t>
  </si>
  <si>
    <t xml:space="preserve">A421           </t>
  </si>
  <si>
    <t xml:space="preserve">CERTIFICADO DE CREDITO FISCAL NRO. 11421                                                                                                              </t>
  </si>
  <si>
    <t xml:space="preserve">A422           </t>
  </si>
  <si>
    <t xml:space="preserve">CERTIFICADO DE CREDITO FISCAL NRO. 11422                                                                                                              </t>
  </si>
  <si>
    <t xml:space="preserve">A423           </t>
  </si>
  <si>
    <t xml:space="preserve">CERTIFICADO DE CREDITO FISCAL NRO. 11423                                                                                                              </t>
  </si>
  <si>
    <t xml:space="preserve">A424           </t>
  </si>
  <si>
    <t xml:space="preserve">CERTIFICADO DE CREDITO FISCAL NRO. 11424                                                                                                              </t>
  </si>
  <si>
    <t xml:space="preserve">A425           </t>
  </si>
  <si>
    <t xml:space="preserve">CERTIFICADO DE CREDITO FISCAL NRO. 11425                                                                                                              </t>
  </si>
  <si>
    <t xml:space="preserve">A426           </t>
  </si>
  <si>
    <t xml:space="preserve">CERTIFICADO DE CREDITO FISCAL NRO. 11426                                                                                                              </t>
  </si>
  <si>
    <t xml:space="preserve">A427           </t>
  </si>
  <si>
    <t xml:space="preserve">CERTIFICADO DE CREDITO FISCAL NRO. 11427                                                                                                              </t>
  </si>
  <si>
    <t xml:space="preserve">A428           </t>
  </si>
  <si>
    <t xml:space="preserve">CERTIFICADO DE CREDITO FISCAL NRO. 11428                                                                                                              </t>
  </si>
  <si>
    <t xml:space="preserve">A429           </t>
  </si>
  <si>
    <t xml:space="preserve">CERTIFICADO DE CREDITO FISCAL NRO. 11429                                                                                                              </t>
  </si>
  <si>
    <t xml:space="preserve">A430           </t>
  </si>
  <si>
    <t xml:space="preserve">CERTIFICADO DE CREDITO FISCAL NRO. 11430                                                                                                              </t>
  </si>
  <si>
    <t xml:space="preserve">A431           </t>
  </si>
  <si>
    <t xml:space="preserve">CERTIFICADO DE CREDITO FISCAL NRO. 11431                                                                                                              </t>
  </si>
  <si>
    <t xml:space="preserve">A432           </t>
  </si>
  <si>
    <t xml:space="preserve">CERTIFICADO DE CREDITO FISCAL NRO. 11432                                                                                                              </t>
  </si>
  <si>
    <t xml:space="preserve">A433           </t>
  </si>
  <si>
    <t xml:space="preserve">CERTIFICADO DE CREDITO FISCAL NRO. 11433                                                                                                              </t>
  </si>
  <si>
    <t xml:space="preserve">A434           </t>
  </si>
  <si>
    <t xml:space="preserve">CERTIFICADO DE CREDITO FISCAL NRO. 11434                                                                                                              </t>
  </si>
  <si>
    <t xml:space="preserve">A436           </t>
  </si>
  <si>
    <t xml:space="preserve">CERTIFICADO DE CREDITO FISCAL NRO. 11436                                                                                                              </t>
  </si>
  <si>
    <t xml:space="preserve">A437           </t>
  </si>
  <si>
    <t xml:space="preserve">CERTIFICADO DE CREDITO FISCAL NRO. 11437                                                                                                              </t>
  </si>
  <si>
    <t xml:space="preserve">A438           </t>
  </si>
  <si>
    <t xml:space="preserve">CERTIFICADO DE CREDITO FISCAL NRO. 11438                                                                                                              </t>
  </si>
  <si>
    <t xml:space="preserve">A439           </t>
  </si>
  <si>
    <t xml:space="preserve">CERTIFICADO DE CREDITO FISCAL NRO. 11439                                                                                                              </t>
  </si>
  <si>
    <t xml:space="preserve">A496           </t>
  </si>
  <si>
    <t xml:space="preserve">CERTIFICADO DE CREDITO FISCAL NRO. 11496                                                                                                              </t>
  </si>
  <si>
    <t xml:space="preserve">A500           </t>
  </si>
  <si>
    <t xml:space="preserve">CERTIFICADO DE CREDITO FISCAL NRO. 11500                                                                                                              </t>
  </si>
  <si>
    <t xml:space="preserve">A501           </t>
  </si>
  <si>
    <t xml:space="preserve">CERTIFICADO DE CREDITO FISCAL NRO. 11501                                                                                                              </t>
  </si>
  <si>
    <t xml:space="preserve">A564           </t>
  </si>
  <si>
    <t xml:space="preserve">CERTIFICADO DE CREDITO FISCAL NRO. 11564                                                                                                              </t>
  </si>
  <si>
    <t xml:space="preserve">A565           </t>
  </si>
  <si>
    <t xml:space="preserve">CERTIFICADO DE CREDITO FISCAL NRO. 11565                                                                                                              </t>
  </si>
  <si>
    <t xml:space="preserve">AA22           </t>
  </si>
  <si>
    <t xml:space="preserve">BONOS DE LA NACION ARGENTINA EN PESOS BADLAR PRIVADA + 200 PUNTOS- VENCIMIENTO 2022                                                                   </t>
  </si>
  <si>
    <t xml:space="preserve">Títulos Nacionales                                                                                                                                    </t>
  </si>
  <si>
    <t xml:space="preserve">AA22C          </t>
  </si>
  <si>
    <t xml:space="preserve">AA22D          </t>
  </si>
  <si>
    <t xml:space="preserve">AA25           </t>
  </si>
  <si>
    <t xml:space="preserve">BONOS DE LA NACION ARGENTINA EN DOLARES ESTADOUNIDENSES 5.75% VENC. 2025                                                                              </t>
  </si>
  <si>
    <t xml:space="preserve">AA25C          </t>
  </si>
  <si>
    <t xml:space="preserve">AA25D          </t>
  </si>
  <si>
    <t xml:space="preserve">AA37           </t>
  </si>
  <si>
    <t xml:space="preserve">BONOS DE LA NACION ARGENTINA EN DOLARES ESTADOUNIDENSES 7.625% VENC. 2037                                                                             </t>
  </si>
  <si>
    <t xml:space="preserve">AA37C          </t>
  </si>
  <si>
    <t xml:space="preserve">AA37D          </t>
  </si>
  <si>
    <t xml:space="preserve">AF20           </t>
  </si>
  <si>
    <t xml:space="preserve">BONOS DE LA NACION ARGENTINA EN MONEDA DUAL VENCIMIENTO 2020                                                                                          </t>
  </si>
  <si>
    <t xml:space="preserve">AF20C          </t>
  </si>
  <si>
    <t xml:space="preserve">AF20D          </t>
  </si>
  <si>
    <t xml:space="preserve">AO20           </t>
  </si>
  <si>
    <t xml:space="preserve">BONOS DE LA NACIÓN ARGENTINA EN DÓLARES ESTADOUNIDENSES 8%  2020 (BONAR 2020 USD)                                                                     </t>
  </si>
  <si>
    <t xml:space="preserve">AO20C          </t>
  </si>
  <si>
    <t xml:space="preserve">AO20D          </t>
  </si>
  <si>
    <t xml:space="preserve">AY24           </t>
  </si>
  <si>
    <t xml:space="preserve">BONOS DE LA NACION ARGENTINA EN DOLARES ESTADOUNIDENSES 8,75% 2024 (BONAR 2024)                                                                       </t>
  </si>
  <si>
    <t xml:space="preserve">AY24C          </t>
  </si>
  <si>
    <t xml:space="preserve">AY24D          </t>
  </si>
  <si>
    <t xml:space="preserve">B342           </t>
  </si>
  <si>
    <t xml:space="preserve">CERTIFICADO DE CREDITO FISCAL NRO. 15342                                                                                                              </t>
  </si>
  <si>
    <t xml:space="preserve">S/Decreto Nro. 1005/01                                                                                                                                </t>
  </si>
  <si>
    <t xml:space="preserve">B345           </t>
  </si>
  <si>
    <t xml:space="preserve">CERTIFICADO DE CREDITO FISCAL NRO. 15345                                                                                                              </t>
  </si>
  <si>
    <t xml:space="preserve">B967           </t>
  </si>
  <si>
    <t xml:space="preserve">CERTIFICADO DE CREDITO FISCAL NRO. 13967                                                                                                              </t>
  </si>
  <si>
    <t xml:space="preserve">BACX1          </t>
  </si>
  <si>
    <t xml:space="preserve">BONO ACONCAGUA 2007                                                                                                                                   </t>
  </si>
  <si>
    <t xml:space="preserve">Títulos Provinciales                                                                                                                                  </t>
  </si>
  <si>
    <t xml:space="preserve">PROVINCIA DE MENDOZA                                                                                                                                  </t>
  </si>
  <si>
    <t xml:space="preserve">BACXC          </t>
  </si>
  <si>
    <t xml:space="preserve">BACXD          </t>
  </si>
  <si>
    <t xml:space="preserve">Títulos Municipales                                                                                                                                   </t>
  </si>
  <si>
    <t xml:space="preserve">BC22C          </t>
  </si>
  <si>
    <t xml:space="preserve">TITULOS DE DEUDA PUBLICA CLASE N° 20 A TASA VARIABLE CON VENCIMIENTO EN 2022                                                                          </t>
  </si>
  <si>
    <t xml:space="preserve">CIUDAD AUTÓNOMA DE BUENOS AIRES                                                                                                                       </t>
  </si>
  <si>
    <t xml:space="preserve">BC22D          </t>
  </si>
  <si>
    <t xml:space="preserve">BC24C          </t>
  </si>
  <si>
    <t xml:space="preserve">TITULOS DE DEUDA PUBLICA CLASE N° 22 A TASA VARIABLE CON VENCIMIENTO EL 29 DE MARZO DE 2024                                                           </t>
  </si>
  <si>
    <t xml:space="preserve">BC24D          </t>
  </si>
  <si>
    <t xml:space="preserve">BC28C          </t>
  </si>
  <si>
    <t xml:space="preserve">TITULOS DE DEUDA PUBLICA CLASE N° 23 A TASA VARIABLE CON VENCIMIENTO EN 2028                                                                          </t>
  </si>
  <si>
    <t xml:space="preserve">BC28D          </t>
  </si>
  <si>
    <t xml:space="preserve">BCDF1          </t>
  </si>
  <si>
    <t xml:space="preserve">BONOS DE CANCELACION DE DEUDA DE LA PROVINCIA DE FORMOSA LEY 1184 PRIMERA SERIE                                                                       </t>
  </si>
  <si>
    <t xml:space="preserve">BCDFC          </t>
  </si>
  <si>
    <t xml:space="preserve">BCDFD          </t>
  </si>
  <si>
    <t xml:space="preserve">BCFD1          </t>
  </si>
  <si>
    <t xml:space="preserve">BONOS DE CONSOLIDADCION EN DOLARES ESTADOUNIDENSES 1RA. SERIE                                                                                         </t>
  </si>
  <si>
    <t xml:space="preserve">BCFM1          </t>
  </si>
  <si>
    <t xml:space="preserve">BONOS DE CONSOLIDACION EN MONEDA NACIONAL - 1RA. SERIE                                                                                                </t>
  </si>
  <si>
    <t xml:space="preserve">BCH1D          </t>
  </si>
  <si>
    <t xml:space="preserve">BONOS CHAQUEÑOS DE CONSOLIDACION II - LEY 4385 EN DOLARES ESTADOUNIDENSES 1RA. SERIE                                                                  </t>
  </si>
  <si>
    <t xml:space="preserve">PROVINCIA DE CHACO                                                                                                                                    </t>
  </si>
  <si>
    <t xml:space="preserve">BCH2C          </t>
  </si>
  <si>
    <t xml:space="preserve">BONOS CHAQUEÑOS DE CONSOLIDACION II LEY 4385 EN DOLARES ESTADOUNIDENSES 2DA. SERIE                                                                    </t>
  </si>
  <si>
    <t xml:space="preserve">BCH2D          </t>
  </si>
  <si>
    <t xml:space="preserve">BCH3C          </t>
  </si>
  <si>
    <t xml:space="preserve">BONOS CHAQUEÑOS DE CONSOLIDACION II LEY 4385 EN DOLARES ESTADOUNIDENSES 3RA. SERIE                                                                    </t>
  </si>
  <si>
    <t xml:space="preserve">BCH3D          </t>
  </si>
  <si>
    <t xml:space="preserve">BCHD1          </t>
  </si>
  <si>
    <t xml:space="preserve">BCHD2          </t>
  </si>
  <si>
    <t xml:space="preserve">BCHD3          </t>
  </si>
  <si>
    <t xml:space="preserve">BCIUF          </t>
  </si>
  <si>
    <t xml:space="preserve">CLASE XIV                                                                                                                                             </t>
  </si>
  <si>
    <t xml:space="preserve">Título Público                                                                                                                                        </t>
  </si>
  <si>
    <t xml:space="preserve">BANCO DE LA CIUDAD DE BUENOS AIRES                                                                                                                    </t>
  </si>
  <si>
    <t xml:space="preserve">BCIUH          </t>
  </si>
  <si>
    <t xml:space="preserve">TITULOS DE DEUDA CLASE XVI                                                                                                                            </t>
  </si>
  <si>
    <t xml:space="preserve">BCMR           </t>
  </si>
  <si>
    <t xml:space="preserve">BONOS DE CONSOLIDACION DE DEUDA DE MUNICIPALIDAD DE RESISTENCIA , PROVINCIA DEL CHACO                                                                 </t>
  </si>
  <si>
    <t xml:space="preserve">BDC22          </t>
  </si>
  <si>
    <t xml:space="preserve">BDC24          </t>
  </si>
  <si>
    <t xml:space="preserve">BDC28          </t>
  </si>
  <si>
    <t xml:space="preserve">BGBX1          </t>
  </si>
  <si>
    <t xml:space="preserve">BONOS AL 10,75% CON VENCIMIENTO 2005                                                                                                                  </t>
  </si>
  <si>
    <t xml:space="preserve">BGBY1          </t>
  </si>
  <si>
    <t xml:space="preserve">PROVINCIA DEL NEUQUÉN                                                                                                                                 </t>
  </si>
  <si>
    <t xml:space="preserve">BNF21          </t>
  </si>
  <si>
    <t xml:space="preserve">LETRAS DEL TESORO VTO. 2018/2021 DE LA PROVINCIA DEL NEUQUEN GARANTIZADAS CLASE I SERIE I EN PESOS CON VTO.A LOS 48 MESES DE LA FECHA DE EMISION      </t>
  </si>
  <si>
    <t xml:space="preserve">BANCO DE LA PROVINCIA DE BUENOS AIRES                                                                                                                 </t>
  </si>
  <si>
    <t xml:space="preserve">BOC8O          </t>
  </si>
  <si>
    <t xml:space="preserve">CLASE VIII                                                                                                                                            </t>
  </si>
  <si>
    <t xml:space="preserve">BOC9O          </t>
  </si>
  <si>
    <t xml:space="preserve">CLASE IX                                                                                                                                              </t>
  </si>
  <si>
    <t xml:space="preserve">BOHI1          </t>
  </si>
  <si>
    <t xml:space="preserve">BONOS DE CONSOLIDACIÓN DE REGALÍAS DE HIDROCARBUROS                                                                                                   </t>
  </si>
  <si>
    <t xml:space="preserve">BORD1          </t>
  </si>
  <si>
    <t xml:space="preserve">BONOS DE CONSOLIDACION DE DEUDAS DE LA PROVINCIA DE RIO NEGRO EN DOLARES ESTADOUNIDENSES                                                              </t>
  </si>
  <si>
    <t xml:space="preserve">BORDC          </t>
  </si>
  <si>
    <t xml:space="preserve">BORDD          </t>
  </si>
  <si>
    <t xml:space="preserve">BORN1          </t>
  </si>
  <si>
    <t xml:space="preserve">BONOS DE CONSOLIDACION DE DEUDAS DE LA PROVINCIA DE RIO NEGRO EN MONEDA NACIONAL                                                                      </t>
  </si>
  <si>
    <t xml:space="preserve">BP21           </t>
  </si>
  <si>
    <t xml:space="preserve">TITULOS DE DEUDA DE LA PROVINCIA DE BUENOS AIRES AL 10,875% CON VENCIMIENTO EN 2021                                                                   </t>
  </si>
  <si>
    <t xml:space="preserve">BP21C          </t>
  </si>
  <si>
    <t xml:space="preserve">BP21D          </t>
  </si>
  <si>
    <t xml:space="preserve">BP28           </t>
  </si>
  <si>
    <t xml:space="preserve">TITULOS DE DEUDA PUBLICA DE LA PROVINCIA DE BUENOS AIRES AL9,625% CON VENCIMIENTO FINAL EN 2028                                                       </t>
  </si>
  <si>
    <t xml:space="preserve">BP28C          </t>
  </si>
  <si>
    <t xml:space="preserve">BP28D          </t>
  </si>
  <si>
    <t xml:space="preserve">BPLD           </t>
  </si>
  <si>
    <t xml:space="preserve">BONOS PAR A LARGO PLAZO EN DÓLARES ESTADOUNIDENSES VTO. 2035                                                                                          </t>
  </si>
  <si>
    <t xml:space="preserve">BPLDB          </t>
  </si>
  <si>
    <t xml:space="preserve">BPLDC          </t>
  </si>
  <si>
    <t xml:space="preserve">BPLDD          </t>
  </si>
  <si>
    <t xml:space="preserve">BPLE           </t>
  </si>
  <si>
    <t xml:space="preserve">BONOS PAR A LARGO PLAZO EN EUROS VTO 2035                                                                                                             </t>
  </si>
  <si>
    <t xml:space="preserve">BPLEC          </t>
  </si>
  <si>
    <t xml:space="preserve">BPLED          </t>
  </si>
  <si>
    <t xml:space="preserve">BPMD           </t>
  </si>
  <si>
    <t xml:space="preserve">BONOS PAR A MEDIANO PLAZO EN DÓLARES ESTADOUNIDENSES VTO. 2020                                                                                        </t>
  </si>
  <si>
    <t xml:space="preserve">BPMDC          </t>
  </si>
  <si>
    <t xml:space="preserve">BPMDD          </t>
  </si>
  <si>
    <t xml:space="preserve">BPME           </t>
  </si>
  <si>
    <t xml:space="preserve">BONOS PAR A MEDIANO PLAZO EN EUROS VTO. 2020                                                                                                          </t>
  </si>
  <si>
    <t xml:space="preserve">BR20D          </t>
  </si>
  <si>
    <t xml:space="preserve">MUNICIPALIDAD DE LA CIUDAD DE RIO CUARTO- TITULOS DE DEUDA GARANTIZADOS AL 7,65% VTO.2020                                                             </t>
  </si>
  <si>
    <t xml:space="preserve">MUNICIPALIDAD DE RÍO CUARTO                                                                                                                           </t>
  </si>
  <si>
    <t xml:space="preserve">BRN20          </t>
  </si>
  <si>
    <t xml:space="preserve">BT02           </t>
  </si>
  <si>
    <t xml:space="preserve">BONTES 8,75% - VENCIMIENTO 9-5-2002                                                                                                                   </t>
  </si>
  <si>
    <t xml:space="preserve">BT02C          </t>
  </si>
  <si>
    <t xml:space="preserve">BT02D          </t>
  </si>
  <si>
    <t xml:space="preserve">BT03           </t>
  </si>
  <si>
    <t xml:space="preserve">BONTES A TASA VARIABLE 2003                                                                                                                           </t>
  </si>
  <si>
    <t xml:space="preserve">BT03C          </t>
  </si>
  <si>
    <t xml:space="preserve">BT03D          </t>
  </si>
  <si>
    <t xml:space="preserve">PROVINCIA DEL CHUBUT                                                                                                                                  </t>
  </si>
  <si>
    <t xml:space="preserve">BX92           </t>
  </si>
  <si>
    <t xml:space="preserve">BONOS EXTERNOS  1992                                                                                                                                  </t>
  </si>
  <si>
    <t xml:space="preserve">BX92C          </t>
  </si>
  <si>
    <t xml:space="preserve">BX92D          </t>
  </si>
  <si>
    <t xml:space="preserve">C129           </t>
  </si>
  <si>
    <t xml:space="preserve">CERTIFICADO DE CUSTODIA NRO. 22129                                                                                                                    </t>
  </si>
  <si>
    <t xml:space="preserve">C208           </t>
  </si>
  <si>
    <t xml:space="preserve">CERTIFICADO DE CUSTODIA NRO. 22208                                                                                                                    </t>
  </si>
  <si>
    <t xml:space="preserve">C21DC          </t>
  </si>
  <si>
    <t xml:space="preserve">TITULOS DE DEUDA AL 7,125% - CON VENCIMIENTO EN EL 2021                                                                                               </t>
  </si>
  <si>
    <t xml:space="preserve">PROVINCIA DE CÓRDOBA                                                                                                                                  </t>
  </si>
  <si>
    <t xml:space="preserve">C21DD          </t>
  </si>
  <si>
    <t xml:space="preserve">C24DC          </t>
  </si>
  <si>
    <t xml:space="preserve">TITULOS DE DEUDA PUBLICA DE LA PROVINCIA DEL CHACO AL 9,375% CON VENCIMIENTO EN 2024                                                                  </t>
  </si>
  <si>
    <t xml:space="preserve">C24DD          </t>
  </si>
  <si>
    <t xml:space="preserve">C27DC          </t>
  </si>
  <si>
    <t xml:space="preserve">TITULOS DE DEUDA EN DOLARES ESTADOUNIDENSES AL 7,125 CON VENCIMIENTO EN 2027                                                                          </t>
  </si>
  <si>
    <t xml:space="preserve">C27DD          </t>
  </si>
  <si>
    <t xml:space="preserve">CB92           </t>
  </si>
  <si>
    <t xml:space="preserve">BONOS EXTERNOS 1992 - CUPON                                                                                                                           </t>
  </si>
  <si>
    <t xml:space="preserve">Cupón de Título Público                                                                                                                               </t>
  </si>
  <si>
    <t xml:space="preserve">CB92C          </t>
  </si>
  <si>
    <t xml:space="preserve">CB92D          </t>
  </si>
  <si>
    <t xml:space="preserve">CCO24          </t>
  </si>
  <si>
    <t xml:space="preserve">TITULOS DE DEUDA AL 7,45% CON VENCIMIENTO EN 2024                                                                                                     </t>
  </si>
  <si>
    <t xml:space="preserve">CCO26          </t>
  </si>
  <si>
    <t xml:space="preserve">TITULOS DE DEUDA CLASE I EN DOLARES ESTADOUNIDENSES AL 7,125% CON VENCIMIENTO EN 2026 GARANTIZADOS                                                    </t>
  </si>
  <si>
    <t xml:space="preserve">CEDI           </t>
  </si>
  <si>
    <t xml:space="preserve">CERTIFICADOS DE DEPÓSITO PARA INVERSIÓN - NO APLICADOS                                                                                                </t>
  </si>
  <si>
    <t xml:space="preserve">No Aplicados                                                                                                                                          </t>
  </si>
  <si>
    <t xml:space="preserve">BANCO CENTRAL DE LA REPÚBLICA ARGENTINA                                                                                                               </t>
  </si>
  <si>
    <t xml:space="preserve">CH24D          </t>
  </si>
  <si>
    <t xml:space="preserve">CHAQ           </t>
  </si>
  <si>
    <t xml:space="preserve">TITULOS 2026 GARANTIZADOS CON RECURSOS DE COPARTICIPACION                                                                                             </t>
  </si>
  <si>
    <t xml:space="preserve">CHAQC          </t>
  </si>
  <si>
    <t xml:space="preserve">CHSG1          </t>
  </si>
  <si>
    <t xml:space="preserve">BONO DE SANEAMIENTO GARANTIZADO - SERIE 1                                                                                                             </t>
  </si>
  <si>
    <t xml:space="preserve">CO21D          </t>
  </si>
  <si>
    <t xml:space="preserve">CO24D          </t>
  </si>
  <si>
    <t xml:space="preserve">CO26           </t>
  </si>
  <si>
    <t xml:space="preserve">CO26D          </t>
  </si>
  <si>
    <t xml:space="preserve">CO27D          </t>
  </si>
  <si>
    <t xml:space="preserve">CUAP           </t>
  </si>
  <si>
    <t xml:space="preserve">TITULOS CUASIPAR EN PESOS CON VENCIMIENTO EN DICIEMBRE DE 2045                                                                                        </t>
  </si>
  <si>
    <t xml:space="preserve">CUAPC          </t>
  </si>
  <si>
    <t xml:space="preserve">CUAPY          </t>
  </si>
  <si>
    <t xml:space="preserve">CUAPZ          </t>
  </si>
  <si>
    <t xml:space="preserve">CY16           </t>
  </si>
  <si>
    <t xml:space="preserve">CUPON 4 LETRA EN EURO VTO. 28.5.16                                                                                                                    </t>
  </si>
  <si>
    <t xml:space="preserve">CY21           </t>
  </si>
  <si>
    <t xml:space="preserve">CUPON 5 L.EN EURO VTO. 28.5.2021                                                                                                                      </t>
  </si>
  <si>
    <t xml:space="preserve">CY26           </t>
  </si>
  <si>
    <t xml:space="preserve">CUPON FIJO LETRA EXTERNA VTO.28.5.26                                                                                                                  </t>
  </si>
  <si>
    <t xml:space="preserve">DCO24          </t>
  </si>
  <si>
    <t xml:space="preserve">DIA0           </t>
  </si>
  <si>
    <t xml:space="preserve">BONOS DE LA REPUBLICA ARGENTINA DISCOUNT EN DOLARES ESTADOUNIDENSES REGIDOS POR LA LEY ARGENTINA                                                      </t>
  </si>
  <si>
    <t xml:space="preserve">DIA0C          </t>
  </si>
  <si>
    <t xml:space="preserve">DIA0D          </t>
  </si>
  <si>
    <t xml:space="preserve">DICA           </t>
  </si>
  <si>
    <t xml:space="preserve">TITULOS DISCOUNT DENOMINADOS EN DOLARES ESTADOUNIDENSES (REGIDOS POR LA LEY ARGENTINA)                                                                </t>
  </si>
  <si>
    <t xml:space="preserve">DICAC          </t>
  </si>
  <si>
    <t xml:space="preserve">DICAD          </t>
  </si>
  <si>
    <t xml:space="preserve">DICP           </t>
  </si>
  <si>
    <t xml:space="preserve">TÍTULOS DISCOUNT EN PESOS REGIDOS POR LEY ARGENTINA CON VENCIMIENTO EN DICIEMBRE DE 2033 (AJUSTABLES POR CERI)                                        </t>
  </si>
  <si>
    <t xml:space="preserve">DICPC          </t>
  </si>
  <si>
    <t xml:space="preserve">DICPD          </t>
  </si>
  <si>
    <t xml:space="preserve">DIP0           </t>
  </si>
  <si>
    <t xml:space="preserve">BONOS DE LA REPUBLICA ARGENTINA DISCOUNT EN PESOS REGIDOS POR LA LEY ARGENTINA (AJUSTABLES POR CER)                                                   </t>
  </si>
  <si>
    <t xml:space="preserve">DIP0C          </t>
  </si>
  <si>
    <t xml:space="preserve">DISD           </t>
  </si>
  <si>
    <t xml:space="preserve">BONOS GARANTIZADOS A TASA FLOTANTE DE LA REPUBLICA ARGENTINA VENCIMIENTO 2023 EN DOLARES ESTADOUNIDENSES                                              </t>
  </si>
  <si>
    <t xml:space="preserve">E904           </t>
  </si>
  <si>
    <t xml:space="preserve">CERTIFICADO DE CREDITO FISCAL NRO. 15904                                                                                                              </t>
  </si>
  <si>
    <t xml:space="preserve">E905           </t>
  </si>
  <si>
    <t xml:space="preserve">CERTIFICADO DE CREDITO FISCAL NRO. 15905                                                                                                              </t>
  </si>
  <si>
    <t xml:space="preserve">E906           </t>
  </si>
  <si>
    <t xml:space="preserve">CERTIFICADO DE CREDITO FISCAL NRO. 15906                                                                                                              </t>
  </si>
  <si>
    <t xml:space="preserve">E907           </t>
  </si>
  <si>
    <t xml:space="preserve">CERTIFICADO DE CREDITO FISCAL NRO. 15907                                                                                                              </t>
  </si>
  <si>
    <t xml:space="preserve">E908           </t>
  </si>
  <si>
    <t xml:space="preserve">CERTIFICADO DE CREDITO FISCAL NRO. 15908                                                                                                              </t>
  </si>
  <si>
    <t xml:space="preserve">E909           </t>
  </si>
  <si>
    <t xml:space="preserve">CERTIFICADO DE CREDITO FISCAL NRO. 15909                                                                                                              </t>
  </si>
  <si>
    <t xml:space="preserve">E910           </t>
  </si>
  <si>
    <t xml:space="preserve">CERTIFICADO DE CREDITO FISCAL NRO. 15910                                                                                                              </t>
  </si>
  <si>
    <t xml:space="preserve">E911           </t>
  </si>
  <si>
    <t xml:space="preserve">CERTIFICADO DE CREDITO FISCAL NRO. 15911                                                                                                              </t>
  </si>
  <si>
    <t xml:space="preserve">ED04           </t>
  </si>
  <si>
    <t xml:space="preserve">BONOS DE LA REPUBLICA ARGENTINA EN EUROS 10% 1999-2004                                                                                                </t>
  </si>
  <si>
    <t xml:space="preserve">ED04D          </t>
  </si>
  <si>
    <t xml:space="preserve">EF07           </t>
  </si>
  <si>
    <t xml:space="preserve">LETRAS EXTERNAS DE LA REPUBLICA ARGENTINA EN EUROS 10% 2001-2007 - SERIE 73                                                                           </t>
  </si>
  <si>
    <t xml:space="preserve">EF25C          </t>
  </si>
  <si>
    <t xml:space="preserve">TITULOS DE DEUDA AL 8,75% CON VENCIMIENTO EN 2025                                                                                                     </t>
  </si>
  <si>
    <t xml:space="preserve">PROVINCIA DE ENTRE RÍOS                                                                                                                               </t>
  </si>
  <si>
    <t xml:space="preserve">EF25D          </t>
  </si>
  <si>
    <t xml:space="preserve">ERF25          </t>
  </si>
  <si>
    <t xml:space="preserve">EY28           </t>
  </si>
  <si>
    <t xml:space="preserve">LETRAS EXTERNAS DE LA REPUBLICA ARGENTINA EN EURO DE CUPON DE MONTO FIJO 1998-2028                                                                    </t>
  </si>
  <si>
    <t xml:space="preserve">FERB1          </t>
  </si>
  <si>
    <t xml:space="preserve">FERROBONOS                                                                                                                                            </t>
  </si>
  <si>
    <t xml:space="preserve">FOR3C          </t>
  </si>
  <si>
    <t xml:space="preserve">TITULOS DE DEUDA PUBLICA DE LA PROVINCIA DE FORMOSA CON VENCIMIENTO EN 2022                                                                           </t>
  </si>
  <si>
    <t xml:space="preserve">FORM1          </t>
  </si>
  <si>
    <t xml:space="preserve">TITULOS DE DEUDA PUBLICA SERIE 01 CON VENCIMIENTO EN EL AÑO 2005 GARANTIZADOS CON DERECHOS DE COPARTICIPACION FEDERAL DE IMPUESTOS -LAPACHO I-        </t>
  </si>
  <si>
    <t xml:space="preserve">FORM2          </t>
  </si>
  <si>
    <t xml:space="preserve">TITULOS DE DEUDA PUBLICA SERIE 02 GARANTIZADOS CON DERECHOS DE COPARTICIPACION FEDERAL DE IMPUESTOS CON VENCIMIENTO EN EL AÑO 2005                    </t>
  </si>
  <si>
    <t xml:space="preserve">FORM3          </t>
  </si>
  <si>
    <t xml:space="preserve">FRB            </t>
  </si>
  <si>
    <t xml:space="preserve">BONOS A TASA FLOTANTE  EN DOLARES ESTADOUNIDENSES                                                                                                     </t>
  </si>
  <si>
    <t xml:space="preserve">FRBC           </t>
  </si>
  <si>
    <t xml:space="preserve">FRBD           </t>
  </si>
  <si>
    <t xml:space="preserve">GA09           </t>
  </si>
  <si>
    <t xml:space="preserve">BONOS EXTERNOS GLOBALES DE LA REPUBLICA ARGENTINA EN DOLARES ESTADOUNIDENSES 11,75% 1999-2009                                                         </t>
  </si>
  <si>
    <t xml:space="preserve">GA09C          </t>
  </si>
  <si>
    <t xml:space="preserve">GA09D          </t>
  </si>
  <si>
    <t xml:space="preserve">GD03           </t>
  </si>
  <si>
    <t xml:space="preserve">BONOS EXTERNOS GLOBALES DE LA REPUBLICA ARGENTINA  2003 - 8,375%                                                                                      </t>
  </si>
  <si>
    <t xml:space="preserve">GD03C          </t>
  </si>
  <si>
    <t xml:space="preserve">GD03D          </t>
  </si>
  <si>
    <t xml:space="preserve">GD05           </t>
  </si>
  <si>
    <t xml:space="preserve">BONOS EXTERNOS GLOBALES DE LA REPUBLICA ARGENTINA 11% - 1998 - 2005                                                                                   </t>
  </si>
  <si>
    <t xml:space="preserve">GD05C          </t>
  </si>
  <si>
    <t xml:space="preserve">GD05D          </t>
  </si>
  <si>
    <t xml:space="preserve">GD08           </t>
  </si>
  <si>
    <t xml:space="preserve">BONOS EXTERNOS GLOBALES DE LA REPUBLICA ARGENTINA EN DOLARES ESTADOUNIDENSES 7% 2001-2004 Y 15,50% 2004-2008                                          </t>
  </si>
  <si>
    <t xml:space="preserve">GD08C          </t>
  </si>
  <si>
    <t xml:space="preserve">GD08D          </t>
  </si>
  <si>
    <t xml:space="preserve">GE17           </t>
  </si>
  <si>
    <t xml:space="preserve">BONOS EXTERNOS GLOBALES DE LA REPUBLICA ARGENTINA 11,375% 1997-2017                                                                                   </t>
  </si>
  <si>
    <t xml:space="preserve">GE17C          </t>
  </si>
  <si>
    <t xml:space="preserve">GE17D          </t>
  </si>
  <si>
    <t xml:space="preserve">GF12           </t>
  </si>
  <si>
    <t xml:space="preserve">BONOS EXTERNOS GLOBALES DE LA REPUBLICA ARGENTINA EN DOLARES ESTADOUNIDENSES 12,375% 2001-2012                                                        </t>
  </si>
  <si>
    <t xml:space="preserve">GF12C          </t>
  </si>
  <si>
    <t xml:space="preserve">GF12D          </t>
  </si>
  <si>
    <t xml:space="preserve">GF19           </t>
  </si>
  <si>
    <t xml:space="preserve">BONOS EXTERNOS GLOBALES DE LA REPUBLICA ARGENTINA 12,125% 1999-2019                                                                                   </t>
  </si>
  <si>
    <t xml:space="preserve">GF19C          </t>
  </si>
  <si>
    <t xml:space="preserve">GF19D          </t>
  </si>
  <si>
    <t xml:space="preserve">GF20           </t>
  </si>
  <si>
    <t xml:space="preserve">BONOS EXTERNOS GLOBALES DE LA REPUBLICA ARGENTINA EN DOLARES ESTADOUNIDENSES 12% 2000-2020                                                            </t>
  </si>
  <si>
    <t xml:space="preserve">GJ15           </t>
  </si>
  <si>
    <t xml:space="preserve">BONOS EXTERNOS GLOBALES DE LA REPUBLICA ARGENTINA 11,75%  2000-2015                                                                                   </t>
  </si>
  <si>
    <t xml:space="preserve">GJ15C          </t>
  </si>
  <si>
    <t xml:space="preserve">GJ15D          </t>
  </si>
  <si>
    <t xml:space="preserve">GJ18           </t>
  </si>
  <si>
    <t xml:space="preserve">BONOS EXTERNOS GLOBALES DE LA REPUBLICA ARGENTINA EN DOLARES ESTADOUNIDENSES 12,25% 2001-2018                                                         </t>
  </si>
  <si>
    <t xml:space="preserve">GJ18C          </t>
  </si>
  <si>
    <t xml:space="preserve">GJ18D          </t>
  </si>
  <si>
    <t xml:space="preserve">GJ31           </t>
  </si>
  <si>
    <t xml:space="preserve">BONOS EXTERNOS GLOBALES DE LA REPUBLICA ARGENTINA EN DOLARES ESTADOUNIDENSES 12% 2001-2031                                                            </t>
  </si>
  <si>
    <t xml:space="preserve">GJ31C          </t>
  </si>
  <si>
    <t xml:space="preserve">GJ31D          </t>
  </si>
  <si>
    <t xml:space="preserve">GL30           </t>
  </si>
  <si>
    <t xml:space="preserve">BONOS EXTERNOS GLOBALES DE LA REPUBLICA ARGENTINA EN DOLARES ESTADOUNIDENSES 10,25% 2000-2030                                                         </t>
  </si>
  <si>
    <t xml:space="preserve">GL30C          </t>
  </si>
  <si>
    <t xml:space="preserve">GL30D          </t>
  </si>
  <si>
    <t xml:space="preserve">GM10           </t>
  </si>
  <si>
    <t xml:space="preserve">BONOS EXTERNOS GLOBALES DE LA REPUBLICA ARGENTINA EN DOLARES ESTADOUNIDENSES 11,375% 2000-2010                                                        </t>
  </si>
  <si>
    <t xml:space="preserve">GM10C          </t>
  </si>
  <si>
    <t xml:space="preserve">GM10D          </t>
  </si>
  <si>
    <t xml:space="preserve">GO06           </t>
  </si>
  <si>
    <t xml:space="preserve">BONOS EXTERNOS GLOBALES DE LA REPUBLICA ARGENTINA 11%  2006                                                                                           </t>
  </si>
  <si>
    <t xml:space="preserve">GO06C          </t>
  </si>
  <si>
    <t xml:space="preserve">GO06D          </t>
  </si>
  <si>
    <t xml:space="preserve">GPBX2          </t>
  </si>
  <si>
    <t xml:space="preserve">BONOS AL 12,50% CON VENCIMIENTO EL 15 DE MARZO DE 2002 -  SERIE N° 2                                                                                  </t>
  </si>
  <si>
    <t xml:space="preserve">GPBX7          </t>
  </si>
  <si>
    <t xml:space="preserve">BONOS AL 13,25% CON VENCIMIENTO EL 29 DE MARZO DE 2010 - SERIE N° 7                                                                                   </t>
  </si>
  <si>
    <t xml:space="preserve">GPBY7          </t>
  </si>
  <si>
    <t xml:space="preserve">GPS8C          </t>
  </si>
  <si>
    <t xml:space="preserve">BONOS EXTERNOS GLOBALES DE LA REPUBLICA ARGENTINA EN PESOS 10% 2001-2004 Y 12% 2004-2008                                                              </t>
  </si>
  <si>
    <t xml:space="preserve">GPX2C          </t>
  </si>
  <si>
    <t xml:space="preserve">GPY7C          </t>
  </si>
  <si>
    <t xml:space="preserve">GS27           </t>
  </si>
  <si>
    <t xml:space="preserve">BONOS EXTERNOS GLOBALES DE LA REPUBLICA ARGENTINA 9,75% 1997-2027                                                                                     </t>
  </si>
  <si>
    <t xml:space="preserve">GS27C          </t>
  </si>
  <si>
    <t xml:space="preserve">GS27D          </t>
  </si>
  <si>
    <t xml:space="preserve">JUS22          </t>
  </si>
  <si>
    <t xml:space="preserve">TITULOS DE DEUDA AL 8.625% VENC. EN 2022                                                                                                              </t>
  </si>
  <si>
    <t xml:space="preserve">PROVINCIA DE JUJUY                                                                                                                                    </t>
  </si>
  <si>
    <t xml:space="preserve">JUS2C          </t>
  </si>
  <si>
    <t xml:space="preserve">JUS2D          </t>
  </si>
  <si>
    <t xml:space="preserve">L2DG9          </t>
  </si>
  <si>
    <t xml:space="preserve">LETRA DEL TESORO EN DOLARES ESTADOUNIDENSES CON VENCIMIENTO 30.08.2019                                                                                </t>
  </si>
  <si>
    <t xml:space="preserve">LDS9C          </t>
  </si>
  <si>
    <t xml:space="preserve">LETRA DEL TESORO EN DOLARES ESTADOUNIDENSES CON VENCIMIENTO 13.09.2019                                                                                </t>
  </si>
  <si>
    <t xml:space="preserve">LDS9D          </t>
  </si>
  <si>
    <t xml:space="preserve">LEY49          </t>
  </si>
  <si>
    <t xml:space="preserve">LETRAS EXTERNAS DE LA REPUBLIC A ARGENTINA EN PESOS 11,75% 1997-2007 - SERIE 49                                                                       </t>
  </si>
  <si>
    <t xml:space="preserve">LEY54          </t>
  </si>
  <si>
    <t xml:space="preserve">LETRAS EXTERNAS DE LA REPUBLIC A ARGENTINA EN PESOS 8,75% 1997-2002 - SERIE 54                                                                        </t>
  </si>
  <si>
    <t xml:space="preserve">LG29C          </t>
  </si>
  <si>
    <t xml:space="preserve">LG29D          </t>
  </si>
  <si>
    <t xml:space="preserve">LTDS9          </t>
  </si>
  <si>
    <t xml:space="preserve">MV02           </t>
  </si>
  <si>
    <t xml:space="preserve">BONOS DE LA REPUBLICA ARGENTINA DE MARGEN AJUSTABLE CON VENCIMIENTO EL 30 DE NOVIEMBRE DE 2002                                                        </t>
  </si>
  <si>
    <t xml:space="preserve">MV02C          </t>
  </si>
  <si>
    <t xml:space="preserve">NDT11          </t>
  </si>
  <si>
    <t xml:space="preserve">TITULOS DE CANCELACION DEUDA PUBLICA (TICADE) SERIE 1 CLASE 1                                                                                         </t>
  </si>
  <si>
    <t xml:space="preserve">NDT1C          </t>
  </si>
  <si>
    <t xml:space="preserve">NDT1D          </t>
  </si>
  <si>
    <t xml:space="preserve">NRH2           </t>
  </si>
  <si>
    <t xml:space="preserve">TITULOS DE DEUDA GARANTIZADOS CON REGALIAS HIDROCARBURIFERAS                                                                                          </t>
  </si>
  <si>
    <t xml:space="preserve">NRH2C          </t>
  </si>
  <si>
    <t xml:space="preserve">PAA0           </t>
  </si>
  <si>
    <t xml:space="preserve">BONOS DE LA REPUBLICA ARGENTINA A L A PAR EN DOLARES ESTADOUNIDENSES REGIDOS POR LA LEY ARGENTINA                                                     </t>
  </si>
  <si>
    <t xml:space="preserve">PAA0C          </t>
  </si>
  <si>
    <t xml:space="preserve">PAA0D          </t>
  </si>
  <si>
    <t xml:space="preserve">PAE0           </t>
  </si>
  <si>
    <t xml:space="preserve">BONOS INTERNACIONALES DE LA REPUBLICA ARGENTINA A LA PAR EN EUROS REGIDOS POR LA LEY INGLES (CANJEADOS POR TIT.ELEGIBLES PRE-2005 O DESCUENTO 2005)   </t>
  </si>
  <si>
    <t xml:space="preserve">PAP0           </t>
  </si>
  <si>
    <t xml:space="preserve">BONOS DE LA REPUBLICA ARGENTINA A LA PAR EN PESOS REGIDOS POR LA LEY ARGENTINA (AJUSTABLES POR CER)                                                   </t>
  </si>
  <si>
    <t xml:space="preserve">PARA           </t>
  </si>
  <si>
    <t xml:space="preserve">TITULOS PAR DENOMINADOS EN DOLARES ESTADOUNIDENSES (REGIDOS POR LA LEY ARGENTINA)                                                                     </t>
  </si>
  <si>
    <t xml:space="preserve">PARAC          </t>
  </si>
  <si>
    <t xml:space="preserve">PARAD          </t>
  </si>
  <si>
    <t xml:space="preserve">PARD           </t>
  </si>
  <si>
    <t xml:space="preserve">BONOS GARANTIZADOS A TASA FIJA DE LA REPUBLICA ARGENTINA VENCIMIENTO 2023 EN DOLARES ESTADOUNIDENSES                                                  </t>
  </si>
  <si>
    <t xml:space="preserve">PARDC          </t>
  </si>
  <si>
    <t xml:space="preserve">PARP           </t>
  </si>
  <si>
    <t xml:space="preserve">TITULOS PAR DENOMINADOS EN PESOS                                                                                                                      </t>
  </si>
  <si>
    <t xml:space="preserve">PARPC          </t>
  </si>
  <si>
    <t xml:space="preserve">PARPD          </t>
  </si>
  <si>
    <t xml:space="preserve">PAY0           </t>
  </si>
  <si>
    <t>BONOS INTERNACION. DE LA REP. ARGENTINA A LA PAR EN DOL. ESTADOUN. REGIDOS POR LA LEY DE N.Y. (CANJEADOS POR TIT. ELEGIBLES PRE-2005 O DESCUENTO 2005)</t>
  </si>
  <si>
    <t xml:space="preserve">PAY0D          </t>
  </si>
  <si>
    <t xml:space="preserve">PAY5           </t>
  </si>
  <si>
    <t xml:space="preserve">BONOS INTERNACIONAL DE LA REPUBLICA ARGENTINA A LA PAR EN DOLARES ESTADOUNIDENSES REGIDOS POR LA LEY DE NUEVA YORK (CANJEADOS POR PAR 2005)           </t>
  </si>
  <si>
    <t xml:space="preserve">PB21C          </t>
  </si>
  <si>
    <t xml:space="preserve">TÍTULOS DE DEUDA PÚBLICA DE LA PROVINCIA DE BUENOS AIRES AL 9,95% CON VENCIMIENTO EN 2021                                                             </t>
  </si>
  <si>
    <t xml:space="preserve">PB21D          </t>
  </si>
  <si>
    <t xml:space="preserve">PB24C          </t>
  </si>
  <si>
    <t xml:space="preserve">TÍTULOS DE DEUDA PÚBLICA DE LA PROVINCIA DE BUENOS AIRES AL 9,125% CON VENCIMIENTO EN 2024                                                            </t>
  </si>
  <si>
    <t xml:space="preserve">PB24D          </t>
  </si>
  <si>
    <t xml:space="preserve">PB27C          </t>
  </si>
  <si>
    <t xml:space="preserve">TITULOS DE DEUDA PUBLICA DE LA PROVINCIA DE BUENOS AIRES AL 7,875% CON VENCIMIENTO EN 2027                                                            </t>
  </si>
  <si>
    <t xml:space="preserve">PB27D          </t>
  </si>
  <si>
    <t xml:space="preserve">PBA25          </t>
  </si>
  <si>
    <t xml:space="preserve">TITULOS DE DEUDA DE LA PROVINCIA DE BUENOS AIRES A TASA VARIABLES CON VENCIMIENTO EL 12/04/2025                                                       </t>
  </si>
  <si>
    <t xml:space="preserve">PBA5C          </t>
  </si>
  <si>
    <t xml:space="preserve">PBA5D          </t>
  </si>
  <si>
    <t xml:space="preserve">PBF23          </t>
  </si>
  <si>
    <t xml:space="preserve">TITULOS DE DEUDA DE LA PROVINCIA DE BUENOS AIRES AL 6,50% CON VENCIMIENTO EN 2023                                                                     </t>
  </si>
  <si>
    <t xml:space="preserve">PBJ21          </t>
  </si>
  <si>
    <t xml:space="preserve">PBJ27          </t>
  </si>
  <si>
    <t xml:space="preserve">PBM24          </t>
  </si>
  <si>
    <t xml:space="preserve">PBY22          </t>
  </si>
  <si>
    <t xml:space="preserve">TITULOS DE DEUDA DE LA PROVINCIA DE BUENOS AIRES A TASA VARIABLE CON VENCIMIENTO EL 31/05/2022                                                        </t>
  </si>
  <si>
    <t xml:space="preserve">PBY2C          </t>
  </si>
  <si>
    <t xml:space="preserve">PBY2D          </t>
  </si>
  <si>
    <t xml:space="preserve">PF23C          </t>
  </si>
  <si>
    <t xml:space="preserve">PF23D          </t>
  </si>
  <si>
    <t xml:space="preserve">PJ21C          </t>
  </si>
  <si>
    <t xml:space="preserve">TITULOS DE DEUDA CLASE 1 CON VENCIMIENTO EN 2021                                                                                                      </t>
  </si>
  <si>
    <t xml:space="preserve">PJ21D          </t>
  </si>
  <si>
    <t xml:space="preserve">PJ21X          </t>
  </si>
  <si>
    <t xml:space="preserve">PMJ21          </t>
  </si>
  <si>
    <t xml:space="preserve">PR10           </t>
  </si>
  <si>
    <t xml:space="preserve">BONOS DE CONSOLIDACION EN DOLARES ESTADOUNIDENSES - 5TA. SERIE                                                                                        </t>
  </si>
  <si>
    <t xml:space="preserve">PR10D          </t>
  </si>
  <si>
    <t xml:space="preserve">PR13           </t>
  </si>
  <si>
    <t xml:space="preserve">BONOS DE CONSOLIDACION - SEXTA SERIE                                                                                                                  </t>
  </si>
  <si>
    <t xml:space="preserve">PR13C          </t>
  </si>
  <si>
    <t xml:space="preserve">PR13D          </t>
  </si>
  <si>
    <t xml:space="preserve">PR13Z          </t>
  </si>
  <si>
    <t xml:space="preserve">PR15           </t>
  </si>
  <si>
    <t xml:space="preserve">BONOS DE CONSOLIDACION - OCTAVA SERIE                                                                                                                 </t>
  </si>
  <si>
    <t xml:space="preserve">PR15C          </t>
  </si>
  <si>
    <t xml:space="preserve">PRE3           </t>
  </si>
  <si>
    <t xml:space="preserve">BONOS DE CONSOLIDACION DE DEUDAS PREVISIONALES EN MONEDA NACIONAL - 2DA. SERIE                                                                        </t>
  </si>
  <si>
    <t xml:space="preserve">PRE3D          </t>
  </si>
  <si>
    <t xml:space="preserve">PRE4           </t>
  </si>
  <si>
    <t xml:space="preserve">BONOS DE CONSOLIDACION DE DEUDAS PREVISIONALES EN DOLARES ESTADOUNIDENSES - 2DA. SERIE                                                                </t>
  </si>
  <si>
    <t xml:space="preserve">PRE4C          </t>
  </si>
  <si>
    <t xml:space="preserve">PRE4D          </t>
  </si>
  <si>
    <t xml:space="preserve">PRE6           </t>
  </si>
  <si>
    <t xml:space="preserve">BONOS DE CONSOLIDACION DE DEUDAS PREVISIONALES EN DOLARES ESTADOUNIDENSES - 3RA. SERIE                                                                </t>
  </si>
  <si>
    <t xml:space="preserve">PRO1           </t>
  </si>
  <si>
    <t xml:space="preserve">PRO1C          </t>
  </si>
  <si>
    <t xml:space="preserve">PRO1D          </t>
  </si>
  <si>
    <t xml:space="preserve">PRO2           </t>
  </si>
  <si>
    <t xml:space="preserve">BONOS DE CONSOLIDACION EN DOLARES ESTADOUNIDENSES - 1RA. SERIE                                                                                        </t>
  </si>
  <si>
    <t xml:space="preserve">PRO2C          </t>
  </si>
  <si>
    <t xml:space="preserve">PRO2D          </t>
  </si>
  <si>
    <t xml:space="preserve">PRO3           </t>
  </si>
  <si>
    <t xml:space="preserve">BONOS DE CONSOLIDACION EN MONEDA NACIONAL - 2DA. SERIE                                                                                                </t>
  </si>
  <si>
    <t xml:space="preserve">PRO4           </t>
  </si>
  <si>
    <t xml:space="preserve">BONOS DE CONSOLIDACION EN DOLARES ESTADOUNIDENSES - 2DA. SERIE                                                                                        </t>
  </si>
  <si>
    <t xml:space="preserve">PRO4C          </t>
  </si>
  <si>
    <t xml:space="preserve">PRO4D          </t>
  </si>
  <si>
    <t xml:space="preserve">PRO5           </t>
  </si>
  <si>
    <t xml:space="preserve">BONOS DE CONSOLIDACION EN MONEDA NACIONAL  - 3RA. SERIE                                                                                               </t>
  </si>
  <si>
    <t xml:space="preserve">PRO5C          </t>
  </si>
  <si>
    <t xml:space="preserve">PRO5D          </t>
  </si>
  <si>
    <t xml:space="preserve">PRO6           </t>
  </si>
  <si>
    <t xml:space="preserve">BONOS DE CONSOLIDACION EN DOLARES ESTADOUNIDENSES - 3RA. SERIE                                                                                        </t>
  </si>
  <si>
    <t xml:space="preserve">PRO6C          </t>
  </si>
  <si>
    <t xml:space="preserve">PRO6D          </t>
  </si>
  <si>
    <t xml:space="preserve">PRO8           </t>
  </si>
  <si>
    <t xml:space="preserve">BONOS DE CONSOLIDACION EN DOLARES ESTADOUNIDENSES - 4TA. SERIE                                                                                        </t>
  </si>
  <si>
    <t xml:space="preserve">PRO9           </t>
  </si>
  <si>
    <t xml:space="preserve">BONOS DE CONSOLIDACION EN MONEDA NACIONAL - 5TA. SERIE                                                                                                </t>
  </si>
  <si>
    <t xml:space="preserve">PU21C          </t>
  </si>
  <si>
    <t xml:space="preserve">BONO PARA EL DESARROLLO E INFRAESTRUCTURA DEL CHUBUT CLASE 2                                                                                          </t>
  </si>
  <si>
    <t xml:space="preserve">PU21D          </t>
  </si>
  <si>
    <t xml:space="preserve">PU23C          </t>
  </si>
  <si>
    <t xml:space="preserve">TITULOS DE DEUDA GARANTIZADOS AMORTIZABLES A UNA TASA DEL 8,875% CON VENCIMIENTO EN 2023                                                              </t>
  </si>
  <si>
    <t xml:space="preserve">PU23D          </t>
  </si>
  <si>
    <t xml:space="preserve">PU26C          </t>
  </si>
  <si>
    <t xml:space="preserve">PU26D          </t>
  </si>
  <si>
    <t xml:space="preserve">PUL26          </t>
  </si>
  <si>
    <t xml:space="preserve">PUM21          </t>
  </si>
  <si>
    <t xml:space="preserve">PUY23          </t>
  </si>
  <si>
    <t xml:space="preserve">PX10           </t>
  </si>
  <si>
    <t xml:space="preserve">BONOS AL 10% CON VENCIMIENTO EL 5 DE JULIO DE 2004 - SERIE N° 10                                                                                      </t>
  </si>
  <si>
    <t xml:space="preserve">PX13           </t>
  </si>
  <si>
    <t xml:space="preserve">BONOS AL 12,75% CON VENCIMIENTO EL 1 DE AGOSTO DE 2003 - SERIE N° 13                                                                                  </t>
  </si>
  <si>
    <t xml:space="preserve">PX14           </t>
  </si>
  <si>
    <t xml:space="preserve">BONOS AL 13,75% CON  VENCIMIENTO EL 5 DE SETIEMBRE DE 2007 - SERIE N° 14                                                                              </t>
  </si>
  <si>
    <t xml:space="preserve">PX21           </t>
  </si>
  <si>
    <t xml:space="preserve">LETRAS DE TESORERIA DE LA PROVINCIA DE BUENOS AIRES - SERIE N° 21                                                                                     </t>
  </si>
  <si>
    <t xml:space="preserve">RC21           </t>
  </si>
  <si>
    <t xml:space="preserve">CERTIFICADOS DE DEUDA PUBLICA INTERNA RIONEGRINA CLASE II - SERIE 1 - CEDEPIR II-1                                                                    </t>
  </si>
  <si>
    <t xml:space="preserve">RI25C          </t>
  </si>
  <si>
    <t xml:space="preserve">TITULOS DE DEUDA PUBLICA DE LA PROVINCIA DE LA RIOJA AL 9,750% CON VENCIMIENTO EN 2025                                                                </t>
  </si>
  <si>
    <t xml:space="preserve">PROVINCIA DE LA RIOJA                                                                                                                                 </t>
  </si>
  <si>
    <t xml:space="preserve">RI25D          </t>
  </si>
  <si>
    <t xml:space="preserve">RIF25          </t>
  </si>
  <si>
    <t xml:space="preserve">RN25C          </t>
  </si>
  <si>
    <t xml:space="preserve">TITULOS DE DEUDA AL 7.75% CON VENCIMIENTO EN 2025                                                                                                     </t>
  </si>
  <si>
    <t xml:space="preserve">RN25D          </t>
  </si>
  <si>
    <t xml:space="preserve">RNA21          </t>
  </si>
  <si>
    <t xml:space="preserve">TITULOS DE DEUDA DE LA PROVINCIA DE RIO NEGRO EN PESOS A TASA VARIABLE CLASE 1 CON VENCIMIENTO EN 2021                                                </t>
  </si>
  <si>
    <t xml:space="preserve">RNG22          </t>
  </si>
  <si>
    <t xml:space="preserve">BONOS GARANTIZADOS DE DEUDA PUBLICA RIONEGRINA CLASE II - SERIE II (BOGAR II-II)                                                                      </t>
  </si>
  <si>
    <t xml:space="preserve">RNG23          </t>
  </si>
  <si>
    <t xml:space="preserve">BONOS GARANTIZADOS DE DEUDA PUBLICA RIONEGRINA CLASE II - SERIE III (BOGAR II-III)                                                                    </t>
  </si>
  <si>
    <t xml:space="preserve">RV05           </t>
  </si>
  <si>
    <t xml:space="preserve">BONOS DE LA REPUBLICA ARGENTINA DE CUPON VARIABLE CON VENCIMIENTO 2005                                                                                </t>
  </si>
  <si>
    <t xml:space="preserve">RV05D          </t>
  </si>
  <si>
    <t xml:space="preserve">S11M0          </t>
  </si>
  <si>
    <t xml:space="preserve">CUPON LECAP S13S9 $ 60% V 11.3.20                                                                                                                     </t>
  </si>
  <si>
    <t xml:space="preserve">S12D9          </t>
  </si>
  <si>
    <t xml:space="preserve">CUPON LECAP S13S9 $ 25% V 12.12.19                                                                                                                    </t>
  </si>
  <si>
    <t xml:space="preserve">S22D0          </t>
  </si>
  <si>
    <t xml:space="preserve">LETRAS DEL TESORO EN PESOS A BADLAR PRIVADA + 550 PBS CON VENCIMIENTO 22 DE DICIEMBRE DE 2020                                                         </t>
  </si>
  <si>
    <t xml:space="preserve">S24DC          </t>
  </si>
  <si>
    <t xml:space="preserve">TITULOS DE DEUDA AL 9,125% CON VENCIMIENTO EN 2024                                                                                                    </t>
  </si>
  <si>
    <t xml:space="preserve">S24DD          </t>
  </si>
  <si>
    <t xml:space="preserve">S26F0          </t>
  </si>
  <si>
    <t xml:space="preserve">CUPON LECAP S30G9 60% $ V.26.2.20                                                                                                                     </t>
  </si>
  <si>
    <t xml:space="preserve">S28N9          </t>
  </si>
  <si>
    <t xml:space="preserve">CUPON LECAP S30G9 $ 25% V.28.11.19                                                                                                                    </t>
  </si>
  <si>
    <t xml:space="preserve">S2F0C          </t>
  </si>
  <si>
    <t xml:space="preserve">S2F0D          </t>
  </si>
  <si>
    <t xml:space="preserve">S2N9D          </t>
  </si>
  <si>
    <t xml:space="preserve">SA21           </t>
  </si>
  <si>
    <t xml:space="preserve">TITULOS DE DEUDA DE LA PCIA. DE SALTA CLASE 2 GARANTIZADOS (SA21)                                                                                     </t>
  </si>
  <si>
    <t xml:space="preserve">SA24D          </t>
  </si>
  <si>
    <t xml:space="preserve">SARH           </t>
  </si>
  <si>
    <t xml:space="preserve">TITULOS DE DEUDA GARANTIZADOS CON REGALÍAS HIDROCARBURÍEFERAS                                                                                         </t>
  </si>
  <si>
    <t xml:space="preserve">SD9D           </t>
  </si>
  <si>
    <t xml:space="preserve">SF07           </t>
  </si>
  <si>
    <t xml:space="preserve">SL02           </t>
  </si>
  <si>
    <t xml:space="preserve">SL02C          </t>
  </si>
  <si>
    <t xml:space="preserve">SM0C           </t>
  </si>
  <si>
    <t xml:space="preserve">SM0D           </t>
  </si>
  <si>
    <t xml:space="preserve">TB21           </t>
  </si>
  <si>
    <t xml:space="preserve">BONOS DEL TESORO NACIONAL EN PESOS BADLAR PRIVADA + 100 PBS. VENC. 05.08.2021                                                                         </t>
  </si>
  <si>
    <t xml:space="preserve">TB21D          </t>
  </si>
  <si>
    <t xml:space="preserve">TB21X          </t>
  </si>
  <si>
    <t xml:space="preserve">TB21Y          </t>
  </si>
  <si>
    <t xml:space="preserve">TB21Z          </t>
  </si>
  <si>
    <t xml:space="preserve">TC21           </t>
  </si>
  <si>
    <t xml:space="preserve">BONOS DEL TESORO NACIONAL EN PESOS CON AJUSTE POR CER 2021 (BONCER 2021)                                                                              </t>
  </si>
  <si>
    <t xml:space="preserve">TC21C          </t>
  </si>
  <si>
    <t xml:space="preserve">TC21D          </t>
  </si>
  <si>
    <t xml:space="preserve">TC23           </t>
  </si>
  <si>
    <t xml:space="preserve">BONOS DEL TESORO NACIONAL EN PESOS AJUSTE POR CER 4% VTO 2023 (BONCER 2023)                                                                           </t>
  </si>
  <si>
    <t xml:space="preserve">TC23D          </t>
  </si>
  <si>
    <t xml:space="preserve">TC23Y          </t>
  </si>
  <si>
    <t xml:space="preserve">TC25P          </t>
  </si>
  <si>
    <t xml:space="preserve">BONOS DEL TESORO NACIONAL EN PESOS CON AJUSTE POR CER 4% VTO.2025 (BONCER 2025)                                                                       </t>
  </si>
  <si>
    <t xml:space="preserve">TD21           </t>
  </si>
  <si>
    <t xml:space="preserve">BONOS DEL TESORO NACIONAL EN PESOS A TASA DE INTERES DUAL VENC. 05/08/2021                                                                            </t>
  </si>
  <si>
    <t xml:space="preserve">TDC2C          </t>
  </si>
  <si>
    <t xml:space="preserve">TITULOS DE DEUDA PUBLICOS GARANTIZADOS VTO. 2022                                                                                                      </t>
  </si>
  <si>
    <t xml:space="preserve">EMPRESA PROVINCIAL DE ENERGÍA DE CÓRDOBA  (EPEC)                                                                                                      </t>
  </si>
  <si>
    <t xml:space="preserve">TDC2D          </t>
  </si>
  <si>
    <t xml:space="preserve">TDEC2          </t>
  </si>
  <si>
    <t xml:space="preserve">TFU27          </t>
  </si>
  <si>
    <t xml:space="preserve">TITULOS GARANTIZADOS AL 8.95% CON VENCIMIENTO EN 2027                                                                                                 </t>
  </si>
  <si>
    <t xml:space="preserve">PROVINCIA DE TIERRA DEL FUEGO, ANTÁRTIDA E ISLAS DEL ATLÁNTICO SUR                                                                                    </t>
  </si>
  <si>
    <t xml:space="preserve">TO21           </t>
  </si>
  <si>
    <t xml:space="preserve">BONOS DEL TESORO NACIONAL EN PESOS A TASA FIJA VENCIMIENTO 3 DE OCTUBRE DE 2021                                                                       </t>
  </si>
  <si>
    <t xml:space="preserve">TO21C          </t>
  </si>
  <si>
    <t xml:space="preserve">TO21D          </t>
  </si>
  <si>
    <t xml:space="preserve">TO23           </t>
  </si>
  <si>
    <t xml:space="preserve">BONOS DEL TESORO NACIONAL EN PESOS A TASA FIJA VENCIMIENTO 17 DE OCTUBRE DE 2023                                                                      </t>
  </si>
  <si>
    <t xml:space="preserve">TO23C          </t>
  </si>
  <si>
    <t xml:space="preserve">TO26           </t>
  </si>
  <si>
    <t xml:space="preserve">BONOS DEL TESORO NACIONAL EN PESOS A TASA FIJA VENCIMIENTO 17 DE OCTUBRE DE 2026                                                                      </t>
  </si>
  <si>
    <t xml:space="preserve">TO26C          </t>
  </si>
  <si>
    <t xml:space="preserve">TO26D          </t>
  </si>
  <si>
    <t xml:space="preserve">TPMS           </t>
  </si>
  <si>
    <t xml:space="preserve">TITULOS DE DEUDAS DE LA PROVINCIA DE MISIONES SENIOR                                                                                                  </t>
  </si>
  <si>
    <t xml:space="preserve">PROVINCIA DE MISIONES                                                                                                                                 </t>
  </si>
  <si>
    <t xml:space="preserve">TS27           </t>
  </si>
  <si>
    <t xml:space="preserve">BONTES 9,9375% /2027                                                                                                                                  </t>
  </si>
  <si>
    <t xml:space="preserve">TS27C          </t>
  </si>
  <si>
    <t xml:space="preserve">TSEX5          </t>
  </si>
  <si>
    <t xml:space="preserve">TITULOS A MEDIANO PLAZO GARANTIZADOS CON FONDOS DE LA COPARTICIPACION IMPUESTOS SERIE N° 5                                                            </t>
  </si>
  <si>
    <t xml:space="preserve">PROVINCIA DE SANTIAGO DEL ESTERO                                                                                                                      </t>
  </si>
  <si>
    <t xml:space="preserve">TTUX2          </t>
  </si>
  <si>
    <t xml:space="preserve">TITULOS DE DEUDA PUBLICA DE MEDIANO PLAZO SERIE 02 AL 9,45% GARANTIZADOS CON DERECHOS DE COPARTICIPACION CON VENCIMIENTO EN 2004                      </t>
  </si>
  <si>
    <t xml:space="preserve">PROVINCIA DE TUCUMÁN                                                                                                                                  </t>
  </si>
  <si>
    <t xml:space="preserve">TU27C          </t>
  </si>
  <si>
    <t xml:space="preserve">TU27D          </t>
  </si>
  <si>
    <t xml:space="preserve">TUCU2          </t>
  </si>
  <si>
    <t xml:space="preserve">BONO DEL TESORO DE LA PROVINCIA DE TUCUMAN INDEPENDENCIA 2DA. SERIE                                                                                   </t>
  </si>
  <si>
    <t xml:space="preserve">TUX2C          </t>
  </si>
  <si>
    <t xml:space="preserve">TV21           </t>
  </si>
  <si>
    <t xml:space="preserve">BONOS DEL TESORO NACIONAL VINCULADOS AL DOLAR ESTADOUNIDENSE 4% VENC. 05/08/2021                                                                      </t>
  </si>
  <si>
    <t xml:space="preserve">TVPA           </t>
  </si>
  <si>
    <t xml:space="preserve">TITULOS VINCULADOS AL PBI DENOMINADOS EN DOLARES ESTADOUNIDENSES (REGIDOS POR LA LEY ARGENTINA)                                                       </t>
  </si>
  <si>
    <t xml:space="preserve">TVPAC          </t>
  </si>
  <si>
    <t xml:space="preserve">TVPAD          </t>
  </si>
  <si>
    <t xml:space="preserve">TVPE           </t>
  </si>
  <si>
    <t xml:space="preserve">TITULOS VINCULADOS AL PBI EN EUROS QUE VENCEN EN DICIEMBRE DE 2035                                                                                    </t>
  </si>
  <si>
    <t xml:space="preserve">TVPEC          </t>
  </si>
  <si>
    <t xml:space="preserve">TVPED          </t>
  </si>
  <si>
    <t xml:space="preserve">TVPP           </t>
  </si>
  <si>
    <t xml:space="preserve">TITULOS VINCULADOS AL PBI DENOMINADOS EN PESOS                                                                                                        </t>
  </si>
  <si>
    <t xml:space="preserve">TVPPC          </t>
  </si>
  <si>
    <t xml:space="preserve">TVPPD          </t>
  </si>
  <si>
    <t xml:space="preserve">TVPY           </t>
  </si>
  <si>
    <t xml:space="preserve">TITULOS VINCULADOS AL PBI DENOMINADOS EN DOLARES ESTADOUNIDENSES (REGIDOS POR LA LEY DE NUEVA YORK)                                                   </t>
  </si>
  <si>
    <t xml:space="preserve">TVPYC          </t>
  </si>
  <si>
    <t xml:space="preserve">TVPYD          </t>
  </si>
  <si>
    <t xml:space="preserve">TVPYY          </t>
  </si>
  <si>
    <t xml:space="preserve">TVY0           </t>
  </si>
  <si>
    <t xml:space="preserve">VALOR NEGOCIABLE VINCULADO AL PBI EN DOLARES ESTADOUNIDENSES SERIE 2 REGISDOS POR LA LEY DE NUEVA YORK                                                </t>
  </si>
  <si>
    <t xml:space="preserve">TVY0C          </t>
  </si>
  <si>
    <t xml:space="preserve">TVY0D          </t>
  </si>
  <si>
    <t xml:space="preserve">TX21           </t>
  </si>
  <si>
    <t xml:space="preserve">BONOS DEL TESORO NACIONAL EN PESOS CON AJUSTE POR CER 1% VENC. 05.08.2021                                                                             </t>
  </si>
  <si>
    <t xml:space="preserve">TX21D          </t>
  </si>
  <si>
    <t xml:space="preserve">TX21X          </t>
  </si>
  <si>
    <t xml:space="preserve">TX21Y          </t>
  </si>
  <si>
    <t xml:space="preserve">TX22           </t>
  </si>
  <si>
    <t xml:space="preserve">BONOS DEL TESORO EN PESOS AJUSTADO POR CER 1,20% VENCIMIENTO 18 DE MARZO DE 2022                                                                      </t>
  </si>
  <si>
    <t xml:space="preserve">TY03           </t>
  </si>
  <si>
    <t xml:space="preserve">BONTES 11,75% 2003                                                                                                                                    </t>
  </si>
  <si>
    <t xml:space="preserve">TY03C          </t>
  </si>
  <si>
    <t xml:space="preserve">TY03D          </t>
  </si>
  <si>
    <t xml:space="preserve">TY04           </t>
  </si>
  <si>
    <t xml:space="preserve">BONTES 11,25%/2004                                                                                                                                    </t>
  </si>
  <si>
    <t xml:space="preserve">TY04C          </t>
  </si>
  <si>
    <t xml:space="preserve">TY04D          </t>
  </si>
  <si>
    <t xml:space="preserve">TY05           </t>
  </si>
  <si>
    <t xml:space="preserve">BONTES 12,125% 2005                                                                                                                                   </t>
  </si>
  <si>
    <t xml:space="preserve">TY05C          </t>
  </si>
  <si>
    <t xml:space="preserve">TY05D          </t>
  </si>
  <si>
    <t xml:space="preserve">TY06           </t>
  </si>
  <si>
    <t xml:space="preserve">BONTES 11,75% 2006                                                                                                                                    </t>
  </si>
  <si>
    <t xml:space="preserve">TY06C          </t>
  </si>
  <si>
    <t xml:space="preserve">TY06D          </t>
  </si>
  <si>
    <t xml:space="preserve">U11O9          </t>
  </si>
  <si>
    <t xml:space="preserve">LETRAS DEL TESORO EN DÓLARES ESTADOUNIDENSES CON VENCIMIENTO 11.10.2019                                                                               </t>
  </si>
  <si>
    <t xml:space="preserve">U13S9          </t>
  </si>
  <si>
    <t xml:space="preserve">U14F0          </t>
  </si>
  <si>
    <t xml:space="preserve">LETRAS DEL TESORO EN DOLARES ESTADOUNIDENSES CON VENCIMIENTO 14 DE FEBRERO DE 2020                                                                    </t>
  </si>
  <si>
    <t xml:space="preserve">U15N9          </t>
  </si>
  <si>
    <t xml:space="preserve">LETRAS DEL TESORO EN DOLARES ESTADOUNIDENSES CON VENCIMIENTO 15.11.2019                                                                               </t>
  </si>
  <si>
    <t xml:space="preserve">U17E0          </t>
  </si>
  <si>
    <t xml:space="preserve">LETRAS DEL TESORO EN DOLARES ESTADOUNODENSES CON VENCIMIENTO 17 DE ENERO DE 2020                                                                      </t>
  </si>
  <si>
    <t xml:space="preserve">U20D9          </t>
  </si>
  <si>
    <t xml:space="preserve">LETRAS DEL TESORO EN DOLARES ESTADOUNIDENSES CON VENCIMIENTO 20 DE DICIEMBRE DE 2019                                                                  </t>
  </si>
  <si>
    <t xml:space="preserve">U25O9          </t>
  </si>
  <si>
    <t xml:space="preserve">LETRAS DEL TESORO EN DOLARES ESTADOUNIDENSES CON VENCIMIENTO 25 DE OCTUBRE DE 2019                                                                    </t>
  </si>
  <si>
    <t xml:space="preserve">U27S9          </t>
  </si>
  <si>
    <t xml:space="preserve">LETRAS DEL TESORO EN DOLARES ESTADOUNIDENSES CON VTO. 27.09.2019                                                                                      </t>
  </si>
  <si>
    <t xml:space="preserve">U28F0          </t>
  </si>
  <si>
    <t xml:space="preserve">LETRAS DEL TESORO EN DOLARES ESTADOUNDENSES CON VENC. 28/02/2020                                                                                      </t>
  </si>
  <si>
    <t xml:space="preserve">U29N9          </t>
  </si>
  <si>
    <t xml:space="preserve">LETRAS DEL TESORO EN DOLARES ESTADOUNIDENSES CON VENCIMIENTO 29.11.2019                                                                               </t>
  </si>
  <si>
    <t xml:space="preserve">U2E0C          </t>
  </si>
  <si>
    <t xml:space="preserve">LETRAS DEL TESORO EN DOLARES ESTADOUNIDENSES CON VENCIMIENTO 31.01.2020                                                                               </t>
  </si>
  <si>
    <t xml:space="preserve">U2E0D          </t>
  </si>
  <si>
    <t xml:space="preserve">U2F0C          </t>
  </si>
  <si>
    <t xml:space="preserve">U2F0D          </t>
  </si>
  <si>
    <t xml:space="preserve">U2G9C          </t>
  </si>
  <si>
    <t xml:space="preserve">U2G9D          </t>
  </si>
  <si>
    <t xml:space="preserve">U2G9Y          </t>
  </si>
  <si>
    <t xml:space="preserve">U2N9C          </t>
  </si>
  <si>
    <t xml:space="preserve">U2N9D          </t>
  </si>
  <si>
    <t xml:space="preserve">U2O9C          </t>
  </si>
  <si>
    <t xml:space="preserve">U2O9D          </t>
  </si>
  <si>
    <t xml:space="preserve">U2S9C          </t>
  </si>
  <si>
    <t xml:space="preserve">U2S9D          </t>
  </si>
  <si>
    <t xml:space="preserve">U30G9          </t>
  </si>
  <si>
    <t xml:space="preserve">U31E0          </t>
  </si>
  <si>
    <t xml:space="preserve">UD9C           </t>
  </si>
  <si>
    <t xml:space="preserve">UD9D           </t>
  </si>
  <si>
    <t xml:space="preserve">UE0C           </t>
  </si>
  <si>
    <t xml:space="preserve">UE0D           </t>
  </si>
  <si>
    <t xml:space="preserve">UF0C           </t>
  </si>
  <si>
    <t xml:space="preserve">UF0D           </t>
  </si>
  <si>
    <t xml:space="preserve">UN9C           </t>
  </si>
  <si>
    <t xml:space="preserve">UN9D           </t>
  </si>
  <si>
    <t xml:space="preserve">UO9C           </t>
  </si>
  <si>
    <t xml:space="preserve">UO9D           </t>
  </si>
  <si>
    <t xml:space="preserve">US9C           </t>
  </si>
  <si>
    <t xml:space="preserve">US9D           </t>
  </si>
  <si>
    <t xml:space="preserve">V04D9          </t>
  </si>
  <si>
    <t xml:space="preserve">LETRAS DEL TESORO VINCULADAS AL DOLAR ESTADOUNIDENSE 4,25% CON VENCIMIENTO 4 DE DICIEMBRE DE 2019                                                     </t>
  </si>
  <si>
    <t xml:space="preserve">VBL6           </t>
  </si>
  <si>
    <t xml:space="preserve">BONOS DEL GOBIENRO NACIONAL A TASA FLOTANTE EN DOLARES ESTADOUNIDENSES                                                                                </t>
  </si>
  <si>
    <t xml:space="preserve">VD9D           </t>
  </si>
  <si>
    <t xml:space="preserve">VE02           </t>
  </si>
  <si>
    <t xml:space="preserve">BONOS DEL GOBIERNO A TASA VARIABLE - SOBRE TASA DE ENCUESTA - 4TA. SERIE                                                                              </t>
  </si>
  <si>
    <t xml:space="preserve">VE02C          </t>
  </si>
  <si>
    <t xml:space="preserve">VEA2           </t>
  </si>
  <si>
    <t xml:space="preserve">BONOS DEL GOBIERNO A TASA VARIABLE - SOBRE TASA DE ENCUESTA - 3RA. SERIE                                                                              </t>
  </si>
  <si>
    <t xml:space="preserve">VEA2C          </t>
  </si>
  <si>
    <t xml:space="preserve">VEF4           </t>
  </si>
  <si>
    <t xml:space="preserve">BONOS DEL GOBIERNO A TASA VARIABLE - SOBRE TASA DE ENCUESTA - 6TA. SERIE                                                                              </t>
  </si>
  <si>
    <t xml:space="preserve">VEO2           </t>
  </si>
  <si>
    <t xml:space="preserve">BONOS DEL GOBIERNO A TASA VARIABLE - SOBRE TASA DE ENCUESTA - 5TA. SERIE                                                                              </t>
  </si>
  <si>
    <t xml:space="preserve">VEY4           </t>
  </si>
  <si>
    <t xml:space="preserve">LETRAS EXTERNAS DE LA REPUBLICA ARGENTINA EN DOLARES ESTADOUNIDENSES A TASA ENCUESTA + 4,95% 2001-2004 - SERIE 74                                     </t>
  </si>
  <si>
    <t xml:space="preserve">Z802           </t>
  </si>
  <si>
    <t xml:space="preserve">CUPON IMPAGO VEY4 S.74 VTO.11.07.03                                                                                                                   </t>
  </si>
  <si>
    <t xml:space="preserve">Z845           </t>
  </si>
  <si>
    <t xml:space="preserve">CUPON IMPAGO VEY4 VTO.11.08.03                                                                                                                        </t>
  </si>
  <si>
    <t xml:space="preserve">Z848           </t>
  </si>
  <si>
    <t xml:space="preserve">CUPON  AMORT. VEY4 VTO.11.05.04                                                                                                                       </t>
  </si>
  <si>
    <t xml:space="preserve">Z855           </t>
  </si>
  <si>
    <t xml:space="preserve">CUPON IMPAGO VEY4 S.74 VTO.11.05.02                                                                                                                   </t>
  </si>
  <si>
    <t xml:space="preserve">Z857           </t>
  </si>
  <si>
    <t xml:space="preserve">CUPON IMPAGO VBY4 T.7 S.75 VTO.11.5.03                                                                                                                </t>
  </si>
  <si>
    <t xml:space="preserve">Z858           </t>
  </si>
  <si>
    <t xml:space="preserve">CUPON AMORT. VBY4 T.7 S.75 VTO.11.5.03                                                                                                                </t>
  </si>
  <si>
    <t xml:space="preserve">Z860           </t>
  </si>
  <si>
    <t xml:space="preserve">Z862           </t>
  </si>
  <si>
    <t xml:space="preserve">CUPON IMPAGO VBY4 S.75 T.7 V.11.06.03                                                                                                                 </t>
  </si>
  <si>
    <t xml:space="preserve">Z863           </t>
  </si>
  <si>
    <t xml:space="preserve">CUPON IMPAGO VEY4 S.74 VTO.11.06.03                                                                                                                   </t>
  </si>
  <si>
    <t xml:space="preserve">Z864           </t>
  </si>
  <si>
    <t xml:space="preserve">Z865           </t>
  </si>
  <si>
    <t xml:space="preserve">CUPON AMORT.VEY4 VTO.11.08.03                                                                                                                         </t>
  </si>
  <si>
    <t xml:space="preserve">Z869           </t>
  </si>
  <si>
    <t xml:space="preserve">LETRAS EXTERNAS DE LA REPUBLICA ARGENTINA EN DOLARES ESTADOUNIDENSES A TASA BADLAR + 2,98% 2001-2004 - SERIE 75                                       </t>
  </si>
  <si>
    <t xml:space="preserve">Z870           </t>
  </si>
  <si>
    <t xml:space="preserve">CUPON IMPAGO VEY4  VTO. 11.09.03                                                                                                                      </t>
  </si>
  <si>
    <t xml:space="preserve">Z873           </t>
  </si>
  <si>
    <t xml:space="preserve">CUPON IMPAGO VEY4 S.74 VTO.11.10.03                                                                                                                   </t>
  </si>
  <si>
    <t xml:space="preserve">Z876           </t>
  </si>
  <si>
    <t xml:space="preserve">CUPON IMPAGO VEY4 VTO. 11.11.03                                                                                                                       </t>
  </si>
  <si>
    <t xml:space="preserve">Z879           </t>
  </si>
  <si>
    <t xml:space="preserve">CUPON AMORT.VEY4 VTO.11.11.03                                                                                                                         </t>
  </si>
  <si>
    <t xml:space="preserve">Z882           </t>
  </si>
  <si>
    <t xml:space="preserve">CUPON IMPAGO VEY4 VTO.11.12.03                                                                                                                        </t>
  </si>
  <si>
    <t xml:space="preserve">Z887           </t>
  </si>
  <si>
    <t xml:space="preserve">CUPON IMPAGO VEY4 VTO.12.01.04                                                                                                                        </t>
  </si>
  <si>
    <t xml:space="preserve">Z890           </t>
  </si>
  <si>
    <t xml:space="preserve">CUPON IMPAGO VEY4 VTO. 11.02.04                                                                                                                       </t>
  </si>
  <si>
    <t xml:space="preserve">Z893           </t>
  </si>
  <si>
    <t xml:space="preserve">CUPON AMORT.VEY4 VTO.11.02.04                                                                                                                         </t>
  </si>
  <si>
    <t xml:space="preserve">Z895           </t>
  </si>
  <si>
    <t xml:space="preserve">CUPON IMPAGO VEY4 VTO.11.03.04                                                                                                                        </t>
  </si>
  <si>
    <t xml:space="preserve">Z900           </t>
  </si>
  <si>
    <t xml:space="preserve">CUPON IMPAGO VEY4 VTO. 13.04.04                                                                                                                       </t>
  </si>
  <si>
    <t xml:space="preserve">Z907           </t>
  </si>
  <si>
    <t xml:space="preserve">CUPON IMPAGO VEY4 S.74 VTO.11.04.03                                                                                                                   </t>
  </si>
  <si>
    <t xml:space="preserve">Z920           </t>
  </si>
  <si>
    <t xml:space="preserve">CUPON IMPAGO VEY4 S.74 VTO.11.12.02                                                                                                                   </t>
  </si>
  <si>
    <t xml:space="preserve">Z928           </t>
  </si>
  <si>
    <t xml:space="preserve">CUPON IMPAGO VEY4 S.74 VTO.11.10.02                                                                                                                   </t>
  </si>
  <si>
    <t xml:space="preserve">Z930           </t>
  </si>
  <si>
    <t xml:space="preserve">CUPON IMPAGO VEY4 S.74 VTO.11.11.02                                                                                                                   </t>
  </si>
  <si>
    <t xml:space="preserve">Z946           </t>
  </si>
  <si>
    <t xml:space="preserve">CUPON IMPAGO VEY4 S.74 VTO.11.06.02                                                                                                                   </t>
  </si>
  <si>
    <t xml:space="preserve">Z999           </t>
  </si>
  <si>
    <t xml:space="preserve">CUPON  IMPAGO VEY4 S.74 VTO.11.01.03                                                                                                                  </t>
  </si>
  <si>
    <t xml:space="preserve">ZO03           </t>
  </si>
  <si>
    <t xml:space="preserve">BONOS EXTERNOS GLOBALES CUPON CERO CON VENCIMIENTO OCTUBRE 2003 SERIE E                                                                               </t>
  </si>
  <si>
    <t xml:space="preserve">ZO03C          </t>
  </si>
  <si>
    <t xml:space="preserve">ZO04           </t>
  </si>
  <si>
    <t xml:space="preserve">BONOS EXTERNOS GLOBALES CUPON CERO CON VENCIMIENTO OCTUBRE 2004 SERIE F                                                                               </t>
  </si>
  <si>
    <t xml:space="preserve">ZO04C          </t>
  </si>
  <si>
    <t>Títulos Públicos</t>
  </si>
  <si>
    <t>Pesos</t>
  </si>
  <si>
    <t>Dólares</t>
  </si>
  <si>
    <t xml:space="preserve">TITULOS DE DEUDA GARANTIZADOS AMORTIZABLES A UNA TASA DEL 7,75% CON VENCIMIENTO EN 2026                                                               </t>
  </si>
  <si>
    <t>Cotización para ser usada en la DJ (EN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</si>
</sst>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123590</xdr:colOff>
      <xdr:row>0</xdr:row>
      <xdr:rowOff>447619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01DABD-B47E-427F-9344-1811578AF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76190" cy="4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ndro%20Rey/Downloads/20210308%20-%20Tablas%20Activos%20Financieros%20al%2020.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 Publicos"/>
      <sheetName val="Fideicomisos Fcieros"/>
      <sheetName val="CEDEARs"/>
      <sheetName val="Acciones"/>
      <sheetName val="ON"/>
      <sheetName val="FCI"/>
      <sheetName val="Entidades Financieras"/>
      <sheetName val="Cotizacion divi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63.57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CA645-E805-4D4D-9B49-5CF1B39BBD1B}">
  <sheetPr>
    <pageSetUpPr fitToPage="1"/>
  </sheetPr>
  <dimension ref="A1:K730"/>
  <sheetViews>
    <sheetView tabSelected="1" zoomScale="90" zoomScaleNormal="90" workbookViewId="0">
      <selection activeCell="J5" sqref="J5"/>
    </sheetView>
  </sheetViews>
  <sheetFormatPr baseColWidth="10" defaultRowHeight="15" x14ac:dyDescent="0.25"/>
  <cols>
    <col min="1" max="1" width="14.85546875" bestFit="1" customWidth="1"/>
    <col min="4" max="4" width="36.7109375" customWidth="1"/>
    <col min="5" max="5" width="34.140625" customWidth="1"/>
    <col min="9" max="9" width="12" bestFit="1" customWidth="1"/>
    <col min="10" max="10" width="35.28515625" customWidth="1"/>
    <col min="11" max="11" width="17.7109375" bestFit="1" customWidth="1"/>
  </cols>
  <sheetData>
    <row r="1" spans="1:11" ht="37.5" customHeight="1" x14ac:dyDescent="0.25"/>
    <row r="2" spans="1:11" ht="4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1190</v>
      </c>
    </row>
    <row r="3" spans="1:11" ht="30" x14ac:dyDescent="0.25">
      <c r="A3" s="1" t="s">
        <v>1186</v>
      </c>
      <c r="B3" s="1" t="s">
        <v>620</v>
      </c>
      <c r="C3" s="1">
        <v>32214</v>
      </c>
      <c r="D3" s="2" t="s">
        <v>621</v>
      </c>
      <c r="E3" s="1" t="s">
        <v>622</v>
      </c>
      <c r="F3" s="1">
        <v>7400</v>
      </c>
      <c r="G3" s="1" t="s">
        <v>1187</v>
      </c>
      <c r="H3" s="1">
        <v>100</v>
      </c>
      <c r="I3" s="4">
        <v>30500011382</v>
      </c>
      <c r="J3" s="2" t="s">
        <v>623</v>
      </c>
      <c r="K3" s="1">
        <f>+IF(G3="PESOS",F3,F3*'[1]Cotizacion divisas'!$B$2)</f>
        <v>7400</v>
      </c>
    </row>
    <row r="4" spans="1:11" ht="45" x14ac:dyDescent="0.25">
      <c r="A4" s="1" t="s">
        <v>1186</v>
      </c>
      <c r="B4" s="1" t="s">
        <v>1183</v>
      </c>
      <c r="C4" s="1">
        <v>6917</v>
      </c>
      <c r="D4" s="2" t="s">
        <v>1184</v>
      </c>
      <c r="E4" s="1" t="s">
        <v>460</v>
      </c>
      <c r="F4" s="1">
        <v>84.5</v>
      </c>
      <c r="G4" s="1" t="s">
        <v>1187</v>
      </c>
      <c r="H4" s="1">
        <v>100</v>
      </c>
      <c r="I4" s="4">
        <v>30715853899</v>
      </c>
      <c r="J4" s="2" t="s">
        <v>12</v>
      </c>
      <c r="K4" s="1">
        <f>+IF(G4="PESOS",F4,F4*'[1]Cotizacion divisas'!$B$2)</f>
        <v>84.5</v>
      </c>
    </row>
    <row r="5" spans="1:11" ht="30" x14ac:dyDescent="0.25">
      <c r="A5" s="1" t="s">
        <v>1186</v>
      </c>
      <c r="B5" s="1" t="s">
        <v>186</v>
      </c>
      <c r="C5" s="1">
        <v>11104</v>
      </c>
      <c r="D5" s="2" t="s">
        <v>187</v>
      </c>
      <c r="E5" s="1" t="s">
        <v>77</v>
      </c>
      <c r="F5" s="1">
        <v>100</v>
      </c>
      <c r="G5" s="1" t="s">
        <v>1187</v>
      </c>
      <c r="H5" s="1">
        <v>100</v>
      </c>
      <c r="I5" s="4">
        <v>30715853899</v>
      </c>
      <c r="J5" s="2" t="s">
        <v>12</v>
      </c>
      <c r="K5" s="1">
        <f>+IF(G5="PESOS",F5,F5*'[1]Cotizacion divisas'!$B$2)</f>
        <v>100</v>
      </c>
    </row>
    <row r="6" spans="1:11" ht="30" x14ac:dyDescent="0.25">
      <c r="A6" s="1" t="s">
        <v>1186</v>
      </c>
      <c r="B6" s="1" t="s">
        <v>212</v>
      </c>
      <c r="C6" s="1">
        <v>11117</v>
      </c>
      <c r="D6" s="2" t="s">
        <v>213</v>
      </c>
      <c r="E6" s="1" t="s">
        <v>77</v>
      </c>
      <c r="F6" s="1">
        <v>100</v>
      </c>
      <c r="G6" s="1" t="s">
        <v>1187</v>
      </c>
      <c r="H6" s="1">
        <v>100</v>
      </c>
      <c r="I6" s="4">
        <v>30715853899</v>
      </c>
      <c r="J6" s="2" t="s">
        <v>12</v>
      </c>
      <c r="K6" s="1">
        <f>+IF(G6="PESOS",F6,F6*'[1]Cotizacion divisas'!$B$2)</f>
        <v>100</v>
      </c>
    </row>
    <row r="7" spans="1:11" ht="30" x14ac:dyDescent="0.25">
      <c r="A7" s="1" t="s">
        <v>1186</v>
      </c>
      <c r="B7" s="1" t="s">
        <v>188</v>
      </c>
      <c r="C7" s="1">
        <v>11105</v>
      </c>
      <c r="D7" s="2" t="s">
        <v>189</v>
      </c>
      <c r="E7" s="1" t="s">
        <v>77</v>
      </c>
      <c r="F7" s="1">
        <v>100</v>
      </c>
      <c r="G7" s="1" t="s">
        <v>1187</v>
      </c>
      <c r="H7" s="1">
        <v>100</v>
      </c>
      <c r="I7" s="4">
        <v>30715853899</v>
      </c>
      <c r="J7" s="2" t="s">
        <v>12</v>
      </c>
      <c r="K7" s="1">
        <f>+IF(G7="PESOS",F7,F7*'[1]Cotizacion divisas'!$B$2)</f>
        <v>100</v>
      </c>
    </row>
    <row r="8" spans="1:11" ht="30" x14ac:dyDescent="0.25">
      <c r="A8" s="1" t="s">
        <v>1186</v>
      </c>
      <c r="B8" s="1" t="s">
        <v>192</v>
      </c>
      <c r="C8" s="1">
        <v>11107</v>
      </c>
      <c r="D8" s="2" t="s">
        <v>193</v>
      </c>
      <c r="E8" s="1" t="s">
        <v>77</v>
      </c>
      <c r="F8" s="1">
        <v>100</v>
      </c>
      <c r="G8" s="1" t="s">
        <v>1187</v>
      </c>
      <c r="H8" s="1">
        <v>100</v>
      </c>
      <c r="I8" s="4">
        <v>30715853899</v>
      </c>
      <c r="J8" s="2" t="s">
        <v>12</v>
      </c>
      <c r="K8" s="1">
        <f>+IF(G8="PESOS",F8,F8*'[1]Cotizacion divisas'!$B$2)</f>
        <v>100</v>
      </c>
    </row>
    <row r="9" spans="1:11" ht="30" x14ac:dyDescent="0.25">
      <c r="A9" s="1" t="s">
        <v>1186</v>
      </c>
      <c r="B9" s="1" t="s">
        <v>252</v>
      </c>
      <c r="C9" s="1">
        <v>11195</v>
      </c>
      <c r="D9" s="2" t="s">
        <v>253</v>
      </c>
      <c r="E9" s="1" t="s">
        <v>77</v>
      </c>
      <c r="F9" s="1">
        <v>120</v>
      </c>
      <c r="G9" s="1" t="s">
        <v>1187</v>
      </c>
      <c r="H9" s="1">
        <v>100</v>
      </c>
      <c r="I9" s="4">
        <v>30715853899</v>
      </c>
      <c r="J9" s="2" t="s">
        <v>12</v>
      </c>
      <c r="K9" s="1">
        <f>+IF(G9="PESOS",F9,F9*'[1]Cotizacion divisas'!$B$2)</f>
        <v>120</v>
      </c>
    </row>
    <row r="10" spans="1:11" ht="30" x14ac:dyDescent="0.25">
      <c r="A10" s="1" t="s">
        <v>1186</v>
      </c>
      <c r="B10" s="1" t="s">
        <v>254</v>
      </c>
      <c r="C10" s="1">
        <v>11196</v>
      </c>
      <c r="D10" s="2" t="s">
        <v>255</v>
      </c>
      <c r="E10" s="1" t="s">
        <v>77</v>
      </c>
      <c r="F10" s="1">
        <v>90</v>
      </c>
      <c r="G10" s="1" t="s">
        <v>1187</v>
      </c>
      <c r="H10" s="1">
        <v>100</v>
      </c>
      <c r="I10" s="4">
        <v>30715853899</v>
      </c>
      <c r="J10" s="2" t="s">
        <v>12</v>
      </c>
      <c r="K10" s="1">
        <f>+IF(G10="PESOS",F10,F10*'[1]Cotizacion divisas'!$B$2)</f>
        <v>90</v>
      </c>
    </row>
    <row r="11" spans="1:11" ht="30" x14ac:dyDescent="0.25">
      <c r="A11" s="1" t="s">
        <v>1186</v>
      </c>
      <c r="B11" s="1" t="s">
        <v>264</v>
      </c>
      <c r="C11" s="1">
        <v>11201</v>
      </c>
      <c r="D11" s="2" t="s">
        <v>265</v>
      </c>
      <c r="E11" s="1" t="s">
        <v>77</v>
      </c>
      <c r="F11" s="1">
        <v>90</v>
      </c>
      <c r="G11" s="1" t="s">
        <v>1187</v>
      </c>
      <c r="H11" s="1">
        <v>100</v>
      </c>
      <c r="I11" s="4">
        <v>30715853899</v>
      </c>
      <c r="J11" s="2" t="s">
        <v>12</v>
      </c>
      <c r="K11" s="1">
        <f>+IF(G11="PESOS",F11,F11*'[1]Cotizacion divisas'!$B$2)</f>
        <v>90</v>
      </c>
    </row>
    <row r="12" spans="1:11" ht="30" x14ac:dyDescent="0.25">
      <c r="A12" s="1" t="s">
        <v>1186</v>
      </c>
      <c r="B12" s="1" t="s">
        <v>266</v>
      </c>
      <c r="C12" s="1">
        <v>11202</v>
      </c>
      <c r="D12" s="2" t="s">
        <v>267</v>
      </c>
      <c r="E12" s="1" t="s">
        <v>77</v>
      </c>
      <c r="F12" s="1">
        <v>90</v>
      </c>
      <c r="G12" s="1" t="s">
        <v>1187</v>
      </c>
      <c r="H12" s="1">
        <v>100</v>
      </c>
      <c r="I12" s="4">
        <v>30715853899</v>
      </c>
      <c r="J12" s="2" t="s">
        <v>12</v>
      </c>
      <c r="K12" s="1">
        <f>+IF(G12="PESOS",F12,F12*'[1]Cotizacion divisas'!$B$2)</f>
        <v>90</v>
      </c>
    </row>
    <row r="13" spans="1:11" ht="30" x14ac:dyDescent="0.25">
      <c r="A13" s="1" t="s">
        <v>1186</v>
      </c>
      <c r="B13" s="1" t="s">
        <v>272</v>
      </c>
      <c r="C13" s="1">
        <v>11205</v>
      </c>
      <c r="D13" s="2" t="s">
        <v>273</v>
      </c>
      <c r="E13" s="1" t="s">
        <v>77</v>
      </c>
      <c r="F13" s="1">
        <v>90</v>
      </c>
      <c r="G13" s="1" t="s">
        <v>1187</v>
      </c>
      <c r="H13" s="1">
        <v>100</v>
      </c>
      <c r="I13" s="4">
        <v>30715853899</v>
      </c>
      <c r="J13" s="2" t="s">
        <v>12</v>
      </c>
      <c r="K13" s="1">
        <f>+IF(G13="PESOS",F13,F13*'[1]Cotizacion divisas'!$B$2)</f>
        <v>90</v>
      </c>
    </row>
    <row r="14" spans="1:11" ht="30" x14ac:dyDescent="0.25">
      <c r="A14" s="1" t="s">
        <v>1186</v>
      </c>
      <c r="B14" s="1" t="s">
        <v>278</v>
      </c>
      <c r="C14" s="1">
        <v>11208</v>
      </c>
      <c r="D14" s="2" t="s">
        <v>279</v>
      </c>
      <c r="E14" s="1" t="s">
        <v>77</v>
      </c>
      <c r="F14" s="1">
        <v>90</v>
      </c>
      <c r="G14" s="1" t="s">
        <v>1187</v>
      </c>
      <c r="H14" s="1">
        <v>100</v>
      </c>
      <c r="I14" s="4">
        <v>30715853899</v>
      </c>
      <c r="J14" s="2" t="s">
        <v>12</v>
      </c>
      <c r="K14" s="1">
        <f>+IF(G14="PESOS",F14,F14*'[1]Cotizacion divisas'!$B$2)</f>
        <v>90</v>
      </c>
    </row>
    <row r="15" spans="1:11" ht="30" x14ac:dyDescent="0.25">
      <c r="A15" s="1" t="s">
        <v>1186</v>
      </c>
      <c r="B15" s="1" t="s">
        <v>354</v>
      </c>
      <c r="C15" s="1">
        <v>11246</v>
      </c>
      <c r="D15" s="2" t="s">
        <v>355</v>
      </c>
      <c r="E15" s="1" t="s">
        <v>77</v>
      </c>
      <c r="F15" s="1">
        <v>92</v>
      </c>
      <c r="G15" s="1" t="s">
        <v>1187</v>
      </c>
      <c r="H15" s="1">
        <v>100</v>
      </c>
      <c r="I15" s="4">
        <v>30715853899</v>
      </c>
      <c r="J15" s="2" t="s">
        <v>12</v>
      </c>
      <c r="K15" s="1">
        <f>+IF(G15="PESOS",F15,F15*'[1]Cotizacion divisas'!$B$2)</f>
        <v>92</v>
      </c>
    </row>
    <row r="16" spans="1:11" ht="30" x14ac:dyDescent="0.25">
      <c r="A16" s="1" t="s">
        <v>1186</v>
      </c>
      <c r="B16" s="1" t="s">
        <v>386</v>
      </c>
      <c r="C16" s="1">
        <v>11265</v>
      </c>
      <c r="D16" s="2" t="s">
        <v>387</v>
      </c>
      <c r="E16" s="1" t="s">
        <v>77</v>
      </c>
      <c r="F16" s="1">
        <v>93</v>
      </c>
      <c r="G16" s="1" t="s">
        <v>1187</v>
      </c>
      <c r="H16" s="1">
        <v>100</v>
      </c>
      <c r="I16" s="4">
        <v>30715853899</v>
      </c>
      <c r="J16" s="2" t="s">
        <v>12</v>
      </c>
      <c r="K16" s="1">
        <f>+IF(G16="PESOS",F16,F16*'[1]Cotizacion divisas'!$B$2)</f>
        <v>93</v>
      </c>
    </row>
    <row r="17" spans="1:11" ht="30" x14ac:dyDescent="0.25">
      <c r="A17" s="1" t="s">
        <v>1186</v>
      </c>
      <c r="B17" s="1" t="s">
        <v>436</v>
      </c>
      <c r="C17" s="1">
        <v>11433</v>
      </c>
      <c r="D17" s="2" t="s">
        <v>437</v>
      </c>
      <c r="E17" s="1" t="s">
        <v>77</v>
      </c>
      <c r="F17" s="1">
        <v>50</v>
      </c>
      <c r="G17" s="1" t="s">
        <v>1187</v>
      </c>
      <c r="H17" s="1">
        <v>100</v>
      </c>
      <c r="I17" s="4">
        <v>30715853899</v>
      </c>
      <c r="J17" s="2" t="s">
        <v>12</v>
      </c>
      <c r="K17" s="1">
        <f>+IF(G17="PESOS",F17,F17*'[1]Cotizacion divisas'!$B$2)</f>
        <v>50</v>
      </c>
    </row>
    <row r="18" spans="1:11" ht="30" x14ac:dyDescent="0.25">
      <c r="A18" s="1" t="s">
        <v>1186</v>
      </c>
      <c r="B18" s="1" t="s">
        <v>446</v>
      </c>
      <c r="C18" s="1">
        <v>11439</v>
      </c>
      <c r="D18" s="2" t="s">
        <v>447</v>
      </c>
      <c r="E18" s="1" t="s">
        <v>77</v>
      </c>
      <c r="F18" s="1">
        <v>70</v>
      </c>
      <c r="G18" s="1" t="s">
        <v>1187</v>
      </c>
      <c r="H18" s="1">
        <v>100</v>
      </c>
      <c r="I18" s="4">
        <v>30715853899</v>
      </c>
      <c r="J18" s="2" t="s">
        <v>12</v>
      </c>
      <c r="K18" s="1">
        <f>+IF(G18="PESOS",F18,F18*'[1]Cotizacion divisas'!$B$2)</f>
        <v>70</v>
      </c>
    </row>
    <row r="19" spans="1:11" ht="30" x14ac:dyDescent="0.25">
      <c r="A19" s="1" t="s">
        <v>1186</v>
      </c>
      <c r="B19" s="1" t="s">
        <v>456</v>
      </c>
      <c r="C19" s="1">
        <v>11565</v>
      </c>
      <c r="D19" s="2" t="s">
        <v>457</v>
      </c>
      <c r="E19" s="1" t="s">
        <v>77</v>
      </c>
      <c r="F19" s="1">
        <v>112.5</v>
      </c>
      <c r="G19" s="1" t="s">
        <v>1187</v>
      </c>
      <c r="H19" s="1">
        <v>100</v>
      </c>
      <c r="I19" s="4">
        <v>30715853899</v>
      </c>
      <c r="J19" s="2" t="s">
        <v>12</v>
      </c>
      <c r="K19" s="1">
        <f>+IF(G19="PESOS",F19,F19*'[1]Cotizacion divisas'!$B$2)</f>
        <v>112.5</v>
      </c>
    </row>
    <row r="20" spans="1:11" ht="45" x14ac:dyDescent="0.25">
      <c r="A20" s="1" t="s">
        <v>1186</v>
      </c>
      <c r="B20" s="1" t="s">
        <v>958</v>
      </c>
      <c r="C20" s="1">
        <v>6419</v>
      </c>
      <c r="D20" s="2" t="s">
        <v>785</v>
      </c>
      <c r="E20" s="1" t="s">
        <v>460</v>
      </c>
      <c r="F20" s="1">
        <v>30</v>
      </c>
      <c r="G20" s="1" t="s">
        <v>1187</v>
      </c>
      <c r="H20" s="1">
        <v>100</v>
      </c>
      <c r="I20" s="4">
        <v>30715853899</v>
      </c>
      <c r="J20" s="2" t="s">
        <v>12</v>
      </c>
      <c r="K20" s="1">
        <f>+IF(G20="PESOS",F20,F20*'[1]Cotizacion divisas'!$B$2)</f>
        <v>30</v>
      </c>
    </row>
    <row r="21" spans="1:11" x14ac:dyDescent="0.25">
      <c r="A21" s="1" t="s">
        <v>1186</v>
      </c>
      <c r="B21" s="1" t="s">
        <v>1004</v>
      </c>
      <c r="C21" s="1">
        <v>5304</v>
      </c>
      <c r="D21" s="2" t="s">
        <v>1003</v>
      </c>
      <c r="E21" s="1" t="s">
        <v>460</v>
      </c>
      <c r="F21" s="1">
        <v>86.2</v>
      </c>
      <c r="G21" s="1" t="s">
        <v>1188</v>
      </c>
      <c r="H21" s="1">
        <v>100</v>
      </c>
      <c r="I21" s="4">
        <v>30715853899</v>
      </c>
      <c r="J21" s="2" t="s">
        <v>12</v>
      </c>
      <c r="K21" s="1">
        <f>+IF(G21="PESOS",F21,F21*'[1]Cotizacion divisas'!$B$2)</f>
        <v>5479.7340000000004</v>
      </c>
    </row>
    <row r="22" spans="1:11" ht="30" x14ac:dyDescent="0.25">
      <c r="A22" s="1" t="s">
        <v>1186</v>
      </c>
      <c r="B22" s="1" t="s">
        <v>1013</v>
      </c>
      <c r="C22" s="1">
        <v>2199</v>
      </c>
      <c r="D22" s="2" t="s">
        <v>1014</v>
      </c>
      <c r="E22" s="1" t="s">
        <v>492</v>
      </c>
      <c r="F22" s="1">
        <v>74</v>
      </c>
      <c r="G22" s="1" t="s">
        <v>1187</v>
      </c>
      <c r="H22" s="1">
        <v>100</v>
      </c>
      <c r="I22" s="4">
        <v>30675428081</v>
      </c>
      <c r="J22" s="2" t="s">
        <v>1010</v>
      </c>
      <c r="K22" s="1">
        <f>+IF(G22="PESOS",F22,F22*'[1]Cotizacion divisas'!$B$2)</f>
        <v>74</v>
      </c>
    </row>
    <row r="23" spans="1:11" x14ac:dyDescent="0.25">
      <c r="A23" s="1" t="s">
        <v>1186</v>
      </c>
      <c r="B23" s="1" t="s">
        <v>1048</v>
      </c>
      <c r="C23" s="1">
        <v>5307</v>
      </c>
      <c r="D23" s="2" t="s">
        <v>1047</v>
      </c>
      <c r="E23" s="1" t="s">
        <v>460</v>
      </c>
      <c r="F23" s="1">
        <v>19</v>
      </c>
      <c r="G23" s="1" t="s">
        <v>1188</v>
      </c>
      <c r="H23" s="1">
        <v>100</v>
      </c>
      <c r="I23" s="4">
        <v>30715853899</v>
      </c>
      <c r="J23" s="2" t="s">
        <v>12</v>
      </c>
      <c r="K23" s="1">
        <f>+IF(G23="PESOS",F23,F23*'[1]Cotizacion divisas'!$B$2)</f>
        <v>1207.83</v>
      </c>
    </row>
    <row r="24" spans="1:11" x14ac:dyDescent="0.25">
      <c r="A24" s="1" t="s">
        <v>1186</v>
      </c>
      <c r="B24" s="1" t="s">
        <v>1049</v>
      </c>
      <c r="C24" s="1">
        <v>5307</v>
      </c>
      <c r="D24" s="2" t="s">
        <v>1047</v>
      </c>
      <c r="E24" s="1" t="s">
        <v>460</v>
      </c>
      <c r="F24" s="1">
        <v>59</v>
      </c>
      <c r="G24" s="1" t="s">
        <v>1188</v>
      </c>
      <c r="H24" s="1">
        <v>100</v>
      </c>
      <c r="I24" s="4">
        <v>30715853899</v>
      </c>
      <c r="J24" s="2" t="s">
        <v>12</v>
      </c>
      <c r="K24" s="1">
        <f>+IF(G24="PESOS",F24,F24*'[1]Cotizacion divisas'!$B$2)</f>
        <v>3750.63</v>
      </c>
    </row>
    <row r="25" spans="1:11" ht="45" x14ac:dyDescent="0.25">
      <c r="A25" s="1" t="s">
        <v>1186</v>
      </c>
      <c r="B25" s="1" t="s">
        <v>852</v>
      </c>
      <c r="C25" s="1">
        <v>2440</v>
      </c>
      <c r="D25" s="2" t="s">
        <v>853</v>
      </c>
      <c r="E25" s="1" t="s">
        <v>460</v>
      </c>
      <c r="F25" s="1">
        <v>55</v>
      </c>
      <c r="G25" s="1" t="s">
        <v>1187</v>
      </c>
      <c r="H25" s="1">
        <v>100</v>
      </c>
      <c r="I25" s="4">
        <v>30715853899</v>
      </c>
      <c r="J25" s="2" t="s">
        <v>12</v>
      </c>
      <c r="K25" s="1">
        <f>+IF(G25="PESOS",F25,F25*'[1]Cotizacion divisas'!$B$2)</f>
        <v>55</v>
      </c>
    </row>
    <row r="26" spans="1:11" ht="45" x14ac:dyDescent="0.25">
      <c r="A26" s="1" t="s">
        <v>1186</v>
      </c>
      <c r="B26" s="1" t="s">
        <v>651</v>
      </c>
      <c r="C26" s="1">
        <v>45700</v>
      </c>
      <c r="D26" s="2" t="s">
        <v>652</v>
      </c>
      <c r="E26" s="1" t="s">
        <v>460</v>
      </c>
      <c r="F26" s="1">
        <v>3300</v>
      </c>
      <c r="G26" s="1" t="s">
        <v>1187</v>
      </c>
      <c r="H26" s="1">
        <v>100</v>
      </c>
      <c r="I26" s="4">
        <v>30715853899</v>
      </c>
      <c r="J26" s="2" t="s">
        <v>12</v>
      </c>
      <c r="K26" s="1">
        <f>+IF(G26="PESOS",F26,F26*'[1]Cotizacion divisas'!$B$2)</f>
        <v>3300</v>
      </c>
    </row>
    <row r="27" spans="1:11" ht="60" x14ac:dyDescent="0.25">
      <c r="A27" s="1" t="s">
        <v>1186</v>
      </c>
      <c r="B27" s="1" t="s">
        <v>655</v>
      </c>
      <c r="C27" s="1">
        <v>45696</v>
      </c>
      <c r="D27" s="2" t="s">
        <v>656</v>
      </c>
      <c r="E27" s="1" t="s">
        <v>460</v>
      </c>
      <c r="F27" s="1">
        <v>975</v>
      </c>
      <c r="G27" s="1" t="s">
        <v>1187</v>
      </c>
      <c r="H27" s="1">
        <v>100</v>
      </c>
      <c r="I27" s="4">
        <v>30715853899</v>
      </c>
      <c r="J27" s="2" t="s">
        <v>12</v>
      </c>
      <c r="K27" s="1">
        <f>+IF(G27="PESOS",F27,F27*'[1]Cotizacion divisas'!$B$2)</f>
        <v>975</v>
      </c>
    </row>
    <row r="28" spans="1:11" ht="45" x14ac:dyDescent="0.25">
      <c r="A28" s="1" t="s">
        <v>1186</v>
      </c>
      <c r="B28" s="1" t="s">
        <v>838</v>
      </c>
      <c r="C28" s="1">
        <v>91598</v>
      </c>
      <c r="D28" s="2" t="s">
        <v>824</v>
      </c>
      <c r="E28" s="1" t="s">
        <v>492</v>
      </c>
      <c r="F28" s="1">
        <v>4115</v>
      </c>
      <c r="G28" s="1" t="s">
        <v>1187</v>
      </c>
      <c r="H28" s="1">
        <v>100</v>
      </c>
      <c r="I28" s="4">
        <v>30643233343</v>
      </c>
      <c r="J28" s="2" t="s">
        <v>53</v>
      </c>
      <c r="K28" s="1">
        <f>+IF(G28="PESOS",F28,F28*'[1]Cotizacion divisas'!$B$2)</f>
        <v>4115</v>
      </c>
    </row>
    <row r="29" spans="1:11" ht="30" x14ac:dyDescent="0.25">
      <c r="A29" s="1" t="s">
        <v>1186</v>
      </c>
      <c r="B29" s="1" t="s">
        <v>276</v>
      </c>
      <c r="C29" s="1">
        <v>11207</v>
      </c>
      <c r="D29" s="2" t="s">
        <v>277</v>
      </c>
      <c r="E29" s="1" t="s">
        <v>77</v>
      </c>
      <c r="F29" s="1">
        <v>59</v>
      </c>
      <c r="G29" s="1" t="s">
        <v>1187</v>
      </c>
      <c r="H29" s="1">
        <v>100</v>
      </c>
      <c r="I29" s="4">
        <v>30715853899</v>
      </c>
      <c r="J29" s="2" t="s">
        <v>12</v>
      </c>
      <c r="K29" s="1">
        <f>+IF(G29="PESOS",F29,F29*'[1]Cotizacion divisas'!$B$2)</f>
        <v>59</v>
      </c>
    </row>
    <row r="30" spans="1:11" ht="30" x14ac:dyDescent="0.25">
      <c r="A30" s="1" t="s">
        <v>1186</v>
      </c>
      <c r="B30" s="1" t="s">
        <v>356</v>
      </c>
      <c r="C30" s="1">
        <v>11247</v>
      </c>
      <c r="D30" s="2" t="s">
        <v>357</v>
      </c>
      <c r="E30" s="1" t="s">
        <v>77</v>
      </c>
      <c r="F30" s="1">
        <v>92</v>
      </c>
      <c r="G30" s="1" t="s">
        <v>1187</v>
      </c>
      <c r="H30" s="1">
        <v>100</v>
      </c>
      <c r="I30" s="4">
        <v>30715853899</v>
      </c>
      <c r="J30" s="2" t="s">
        <v>12</v>
      </c>
      <c r="K30" s="1">
        <f>+IF(G30="PESOS",F30,F30*'[1]Cotizacion divisas'!$B$2)</f>
        <v>92</v>
      </c>
    </row>
    <row r="31" spans="1:11" ht="30" x14ac:dyDescent="0.25">
      <c r="A31" s="1" t="s">
        <v>1186</v>
      </c>
      <c r="B31" s="1" t="s">
        <v>670</v>
      </c>
      <c r="C31" s="1">
        <v>15907</v>
      </c>
      <c r="D31" s="2" t="s">
        <v>671</v>
      </c>
      <c r="E31" s="1" t="s">
        <v>485</v>
      </c>
      <c r="F31" s="1">
        <v>78</v>
      </c>
      <c r="G31" s="1" t="s">
        <v>1187</v>
      </c>
      <c r="H31" s="1">
        <v>100</v>
      </c>
      <c r="I31" s="4">
        <v>30715853899</v>
      </c>
      <c r="J31" s="2" t="s">
        <v>12</v>
      </c>
      <c r="K31" s="1">
        <f>+IF(G31="PESOS",F31,F31*'[1]Cotizacion divisas'!$B$2)</f>
        <v>78</v>
      </c>
    </row>
    <row r="32" spans="1:11" ht="30" x14ac:dyDescent="0.25">
      <c r="A32" s="1" t="s">
        <v>1186</v>
      </c>
      <c r="B32" s="1" t="s">
        <v>434</v>
      </c>
      <c r="C32" s="1">
        <v>11432</v>
      </c>
      <c r="D32" s="2" t="s">
        <v>435</v>
      </c>
      <c r="E32" s="1" t="s">
        <v>77</v>
      </c>
      <c r="F32" s="1">
        <v>95</v>
      </c>
      <c r="G32" s="1" t="s">
        <v>1187</v>
      </c>
      <c r="H32" s="1">
        <v>100</v>
      </c>
      <c r="I32" s="4">
        <v>30715853899</v>
      </c>
      <c r="J32" s="2" t="s">
        <v>12</v>
      </c>
      <c r="K32" s="1">
        <f>+IF(G32="PESOS",F32,F32*'[1]Cotizacion divisas'!$B$2)</f>
        <v>95</v>
      </c>
    </row>
    <row r="33" spans="1:11" ht="30" x14ac:dyDescent="0.25">
      <c r="A33" s="1" t="s">
        <v>1186</v>
      </c>
      <c r="B33" s="1" t="s">
        <v>442</v>
      </c>
      <c r="C33" s="1">
        <v>11437</v>
      </c>
      <c r="D33" s="2" t="s">
        <v>443</v>
      </c>
      <c r="E33" s="1" t="s">
        <v>77</v>
      </c>
      <c r="F33" s="1">
        <v>70.5</v>
      </c>
      <c r="G33" s="1" t="s">
        <v>1187</v>
      </c>
      <c r="H33" s="1">
        <v>100</v>
      </c>
      <c r="I33" s="4">
        <v>30715853899</v>
      </c>
      <c r="J33" s="2" t="s">
        <v>12</v>
      </c>
      <c r="K33" s="1">
        <f>+IF(G33="PESOS",F33,F33*'[1]Cotizacion divisas'!$B$2)</f>
        <v>70.5</v>
      </c>
    </row>
    <row r="34" spans="1:11" ht="45" x14ac:dyDescent="0.25">
      <c r="A34" s="1" t="s">
        <v>1186</v>
      </c>
      <c r="B34" s="1" t="s">
        <v>1038</v>
      </c>
      <c r="C34" s="1">
        <v>44673</v>
      </c>
      <c r="D34" s="2" t="s">
        <v>1036</v>
      </c>
      <c r="E34" s="1" t="s">
        <v>460</v>
      </c>
      <c r="F34" s="1">
        <v>3.45</v>
      </c>
      <c r="G34" s="1" t="s">
        <v>1188</v>
      </c>
      <c r="H34" s="1">
        <v>100</v>
      </c>
      <c r="I34" s="4">
        <v>30715853899</v>
      </c>
      <c r="J34" s="2" t="s">
        <v>12</v>
      </c>
      <c r="K34" s="1">
        <f>+IF(G34="PESOS",F34,F34*'[1]Cotizacion divisas'!$B$2)</f>
        <v>219.31650000000002</v>
      </c>
    </row>
    <row r="35" spans="1:11" ht="30" x14ac:dyDescent="0.25">
      <c r="A35" s="1" t="s">
        <v>1186</v>
      </c>
      <c r="B35" s="1" t="s">
        <v>483</v>
      </c>
      <c r="C35" s="1">
        <v>15342</v>
      </c>
      <c r="D35" s="2" t="s">
        <v>484</v>
      </c>
      <c r="E35" s="1" t="s">
        <v>485</v>
      </c>
      <c r="F35" s="1">
        <v>133</v>
      </c>
      <c r="G35" s="1" t="s">
        <v>1187</v>
      </c>
      <c r="H35" s="1">
        <v>100</v>
      </c>
      <c r="I35" s="4">
        <v>30715853899</v>
      </c>
      <c r="J35" s="2" t="s">
        <v>12</v>
      </c>
      <c r="K35" s="1">
        <f>+IF(G35="PESOS",F35,F35*'[1]Cotizacion divisas'!$B$2)</f>
        <v>133</v>
      </c>
    </row>
    <row r="36" spans="1:11" ht="30" x14ac:dyDescent="0.25">
      <c r="A36" s="1" t="s">
        <v>1186</v>
      </c>
      <c r="B36" s="1" t="s">
        <v>92</v>
      </c>
      <c r="C36" s="1">
        <v>11011</v>
      </c>
      <c r="D36" s="2" t="s">
        <v>93</v>
      </c>
      <c r="E36" s="1" t="s">
        <v>77</v>
      </c>
      <c r="F36" s="1">
        <v>100</v>
      </c>
      <c r="G36" s="1" t="s">
        <v>1187</v>
      </c>
      <c r="H36" s="1">
        <v>100</v>
      </c>
      <c r="I36" s="4">
        <v>30715853899</v>
      </c>
      <c r="J36" s="2" t="s">
        <v>12</v>
      </c>
      <c r="K36" s="1">
        <f>+IF(G36="PESOS",F36,F36*'[1]Cotizacion divisas'!$B$2)</f>
        <v>100</v>
      </c>
    </row>
    <row r="37" spans="1:11" ht="30" x14ac:dyDescent="0.25">
      <c r="A37" s="1" t="s">
        <v>1186</v>
      </c>
      <c r="B37" s="1" t="s">
        <v>94</v>
      </c>
      <c r="C37" s="1">
        <v>11012</v>
      </c>
      <c r="D37" s="2" t="s">
        <v>95</v>
      </c>
      <c r="E37" s="1" t="s">
        <v>77</v>
      </c>
      <c r="F37" s="1">
        <v>97</v>
      </c>
      <c r="G37" s="1" t="s">
        <v>1187</v>
      </c>
      <c r="H37" s="1">
        <v>100</v>
      </c>
      <c r="I37" s="4">
        <v>30715853899</v>
      </c>
      <c r="J37" s="2" t="s">
        <v>12</v>
      </c>
      <c r="K37" s="1">
        <f>+IF(G37="PESOS",F37,F37*'[1]Cotizacion divisas'!$B$2)</f>
        <v>97</v>
      </c>
    </row>
    <row r="38" spans="1:11" ht="30" x14ac:dyDescent="0.25">
      <c r="A38" s="1" t="s">
        <v>1186</v>
      </c>
      <c r="B38" s="1" t="s">
        <v>98</v>
      </c>
      <c r="C38" s="1">
        <v>11014</v>
      </c>
      <c r="D38" s="2" t="s">
        <v>99</v>
      </c>
      <c r="E38" s="1" t="s">
        <v>77</v>
      </c>
      <c r="F38" s="1">
        <v>86.5</v>
      </c>
      <c r="G38" s="1" t="s">
        <v>1187</v>
      </c>
      <c r="H38" s="1">
        <v>100</v>
      </c>
      <c r="I38" s="4">
        <v>30715853899</v>
      </c>
      <c r="J38" s="2" t="s">
        <v>12</v>
      </c>
      <c r="K38" s="1">
        <f>+IF(G38="PESOS",F38,F38*'[1]Cotizacion divisas'!$B$2)</f>
        <v>86.5</v>
      </c>
    </row>
    <row r="39" spans="1:11" ht="30" x14ac:dyDescent="0.25">
      <c r="A39" s="1" t="s">
        <v>1186</v>
      </c>
      <c r="B39" s="1" t="s">
        <v>104</v>
      </c>
      <c r="C39" s="1">
        <v>11017</v>
      </c>
      <c r="D39" s="2" t="s">
        <v>105</v>
      </c>
      <c r="E39" s="1" t="s">
        <v>77</v>
      </c>
      <c r="F39" s="1">
        <v>100</v>
      </c>
      <c r="G39" s="1" t="s">
        <v>1187</v>
      </c>
      <c r="H39" s="1">
        <v>100</v>
      </c>
      <c r="I39" s="4">
        <v>30715853899</v>
      </c>
      <c r="J39" s="2" t="s">
        <v>12</v>
      </c>
      <c r="K39" s="1">
        <f>+IF(G39="PESOS",F39,F39*'[1]Cotizacion divisas'!$B$2)</f>
        <v>100</v>
      </c>
    </row>
    <row r="40" spans="1:11" ht="30" x14ac:dyDescent="0.25">
      <c r="A40" s="1" t="s">
        <v>1186</v>
      </c>
      <c r="B40" s="1" t="s">
        <v>120</v>
      </c>
      <c r="C40" s="1">
        <v>11027</v>
      </c>
      <c r="D40" s="2" t="s">
        <v>121</v>
      </c>
      <c r="E40" s="1" t="s">
        <v>77</v>
      </c>
      <c r="F40" s="1">
        <v>72</v>
      </c>
      <c r="G40" s="1" t="s">
        <v>1187</v>
      </c>
      <c r="H40" s="1">
        <v>100</v>
      </c>
      <c r="I40" s="4">
        <v>30715853899</v>
      </c>
      <c r="J40" s="2" t="s">
        <v>12</v>
      </c>
      <c r="K40" s="1">
        <f>+IF(G40="PESOS",F40,F40*'[1]Cotizacion divisas'!$B$2)</f>
        <v>72</v>
      </c>
    </row>
    <row r="41" spans="1:11" ht="30" x14ac:dyDescent="0.25">
      <c r="A41" s="1" t="s">
        <v>1186</v>
      </c>
      <c r="B41" s="1" t="s">
        <v>430</v>
      </c>
      <c r="C41" s="1">
        <v>11430</v>
      </c>
      <c r="D41" s="2" t="s">
        <v>431</v>
      </c>
      <c r="E41" s="1" t="s">
        <v>77</v>
      </c>
      <c r="F41" s="1">
        <v>92.1</v>
      </c>
      <c r="G41" s="1" t="s">
        <v>1187</v>
      </c>
      <c r="H41" s="1">
        <v>100</v>
      </c>
      <c r="I41" s="4">
        <v>30715853899</v>
      </c>
      <c r="J41" s="2" t="s">
        <v>12</v>
      </c>
      <c r="K41" s="1">
        <f>+IF(G41="PESOS",F41,F41*'[1]Cotizacion divisas'!$B$2)</f>
        <v>92.1</v>
      </c>
    </row>
    <row r="42" spans="1:11" ht="30" x14ac:dyDescent="0.25">
      <c r="A42" s="1" t="s">
        <v>1186</v>
      </c>
      <c r="B42" s="1" t="s">
        <v>216</v>
      </c>
      <c r="C42" s="1">
        <v>11119</v>
      </c>
      <c r="D42" s="2" t="s">
        <v>217</v>
      </c>
      <c r="E42" s="1" t="s">
        <v>77</v>
      </c>
      <c r="F42" s="1">
        <v>75</v>
      </c>
      <c r="G42" s="1" t="s">
        <v>1187</v>
      </c>
      <c r="H42" s="1">
        <v>100</v>
      </c>
      <c r="I42" s="4">
        <v>30715853899</v>
      </c>
      <c r="J42" s="2" t="s">
        <v>12</v>
      </c>
      <c r="K42" s="1">
        <f>+IF(G42="PESOS",F42,F42*'[1]Cotizacion divisas'!$B$2)</f>
        <v>75</v>
      </c>
    </row>
    <row r="43" spans="1:11" ht="30" x14ac:dyDescent="0.25">
      <c r="A43" s="1" t="s">
        <v>1186</v>
      </c>
      <c r="B43" s="1" t="s">
        <v>220</v>
      </c>
      <c r="C43" s="1">
        <v>11121</v>
      </c>
      <c r="D43" s="2" t="s">
        <v>221</v>
      </c>
      <c r="E43" s="1" t="s">
        <v>77</v>
      </c>
      <c r="F43" s="1">
        <v>100</v>
      </c>
      <c r="G43" s="1" t="s">
        <v>1187</v>
      </c>
      <c r="H43" s="1">
        <v>100</v>
      </c>
      <c r="I43" s="4">
        <v>30715853899</v>
      </c>
      <c r="J43" s="2" t="s">
        <v>12</v>
      </c>
      <c r="K43" s="1">
        <f>+IF(G43="PESOS",F43,F43*'[1]Cotizacion divisas'!$B$2)</f>
        <v>100</v>
      </c>
    </row>
    <row r="44" spans="1:11" ht="30" x14ac:dyDescent="0.25">
      <c r="A44" s="1" t="s">
        <v>1186</v>
      </c>
      <c r="B44" s="1" t="s">
        <v>222</v>
      </c>
      <c r="C44" s="1">
        <v>11122</v>
      </c>
      <c r="D44" s="2" t="s">
        <v>223</v>
      </c>
      <c r="E44" s="1" t="s">
        <v>77</v>
      </c>
      <c r="F44" s="1">
        <v>100</v>
      </c>
      <c r="G44" s="1" t="s">
        <v>1187</v>
      </c>
      <c r="H44" s="1">
        <v>100</v>
      </c>
      <c r="I44" s="4">
        <v>30715853899</v>
      </c>
      <c r="J44" s="2" t="s">
        <v>12</v>
      </c>
      <c r="K44" s="1">
        <f>+IF(G44="PESOS",F44,F44*'[1]Cotizacion divisas'!$B$2)</f>
        <v>100</v>
      </c>
    </row>
    <row r="45" spans="1:11" ht="30" x14ac:dyDescent="0.25">
      <c r="A45" s="1" t="s">
        <v>1186</v>
      </c>
      <c r="B45" s="1" t="s">
        <v>226</v>
      </c>
      <c r="C45" s="1">
        <v>11124</v>
      </c>
      <c r="D45" s="2" t="s">
        <v>227</v>
      </c>
      <c r="E45" s="1" t="s">
        <v>77</v>
      </c>
      <c r="F45" s="1">
        <v>100</v>
      </c>
      <c r="G45" s="1" t="s">
        <v>1187</v>
      </c>
      <c r="H45" s="1">
        <v>100</v>
      </c>
      <c r="I45" s="4">
        <v>30715853899</v>
      </c>
      <c r="J45" s="2" t="s">
        <v>12</v>
      </c>
      <c r="K45" s="1">
        <f>+IF(G45="PESOS",F45,F45*'[1]Cotizacion divisas'!$B$2)</f>
        <v>100</v>
      </c>
    </row>
    <row r="46" spans="1:11" ht="30" x14ac:dyDescent="0.25">
      <c r="A46" s="1" t="s">
        <v>1186</v>
      </c>
      <c r="B46" s="1" t="s">
        <v>230</v>
      </c>
      <c r="C46" s="1">
        <v>11126</v>
      </c>
      <c r="D46" s="2" t="s">
        <v>231</v>
      </c>
      <c r="E46" s="1" t="s">
        <v>77</v>
      </c>
      <c r="F46" s="1">
        <v>100</v>
      </c>
      <c r="G46" s="1" t="s">
        <v>1187</v>
      </c>
      <c r="H46" s="1">
        <v>100</v>
      </c>
      <c r="I46" s="4">
        <v>30715853899</v>
      </c>
      <c r="J46" s="2" t="s">
        <v>12</v>
      </c>
      <c r="K46" s="1">
        <f>+IF(G46="PESOS",F46,F46*'[1]Cotizacion divisas'!$B$2)</f>
        <v>100</v>
      </c>
    </row>
    <row r="47" spans="1:11" ht="30" x14ac:dyDescent="0.25">
      <c r="A47" s="1" t="s">
        <v>1186</v>
      </c>
      <c r="B47" s="1" t="s">
        <v>232</v>
      </c>
      <c r="C47" s="1">
        <v>11127</v>
      </c>
      <c r="D47" s="2" t="s">
        <v>233</v>
      </c>
      <c r="E47" s="1" t="s">
        <v>77</v>
      </c>
      <c r="F47" s="1">
        <v>101</v>
      </c>
      <c r="G47" s="1" t="s">
        <v>1187</v>
      </c>
      <c r="H47" s="1">
        <v>100</v>
      </c>
      <c r="I47" s="4">
        <v>30715853899</v>
      </c>
      <c r="J47" s="2" t="s">
        <v>12</v>
      </c>
      <c r="K47" s="1">
        <f>+IF(G47="PESOS",F47,F47*'[1]Cotizacion divisas'!$B$2)</f>
        <v>101</v>
      </c>
    </row>
    <row r="48" spans="1:11" ht="30" x14ac:dyDescent="0.25">
      <c r="A48" s="1" t="s">
        <v>1186</v>
      </c>
      <c r="B48" s="1" t="s">
        <v>236</v>
      </c>
      <c r="C48" s="1">
        <v>11129</v>
      </c>
      <c r="D48" s="2" t="s">
        <v>237</v>
      </c>
      <c r="E48" s="1" t="s">
        <v>77</v>
      </c>
      <c r="F48" s="1">
        <v>101</v>
      </c>
      <c r="G48" s="1" t="s">
        <v>1187</v>
      </c>
      <c r="H48" s="1">
        <v>100</v>
      </c>
      <c r="I48" s="4">
        <v>30715853899</v>
      </c>
      <c r="J48" s="2" t="s">
        <v>12</v>
      </c>
      <c r="K48" s="1">
        <f>+IF(G48="PESOS",F48,F48*'[1]Cotizacion divisas'!$B$2)</f>
        <v>101</v>
      </c>
    </row>
    <row r="49" spans="1:11" ht="30" x14ac:dyDescent="0.25">
      <c r="A49" s="1" t="s">
        <v>1186</v>
      </c>
      <c r="B49" s="1" t="s">
        <v>627</v>
      </c>
      <c r="C49" s="1">
        <v>2174</v>
      </c>
      <c r="D49" s="2" t="s">
        <v>626</v>
      </c>
      <c r="E49" s="1" t="s">
        <v>492</v>
      </c>
      <c r="F49" s="1">
        <v>65.5</v>
      </c>
      <c r="G49" s="1" t="s">
        <v>1188</v>
      </c>
      <c r="H49" s="1">
        <v>100</v>
      </c>
      <c r="I49" s="4">
        <v>30686050145</v>
      </c>
      <c r="J49" s="2" t="s">
        <v>517</v>
      </c>
      <c r="K49" s="1">
        <f>+IF(G49="PESOS",F49,F49*'[1]Cotizacion divisas'!$B$2)</f>
        <v>4163.835</v>
      </c>
    </row>
    <row r="50" spans="1:11" ht="30" x14ac:dyDescent="0.25">
      <c r="A50" s="1" t="s">
        <v>1186</v>
      </c>
      <c r="B50" s="1" t="s">
        <v>672</v>
      </c>
      <c r="C50" s="1">
        <v>15908</v>
      </c>
      <c r="D50" s="2" t="s">
        <v>673</v>
      </c>
      <c r="E50" s="1" t="s">
        <v>485</v>
      </c>
      <c r="F50" s="1">
        <v>80</v>
      </c>
      <c r="G50" s="1" t="s">
        <v>1187</v>
      </c>
      <c r="H50" s="1">
        <v>100</v>
      </c>
      <c r="I50" s="4">
        <v>30715853899</v>
      </c>
      <c r="J50" s="2" t="s">
        <v>12</v>
      </c>
      <c r="K50" s="1">
        <f>+IF(G50="PESOS",F50,F50*'[1]Cotizacion divisas'!$B$2)</f>
        <v>80</v>
      </c>
    </row>
    <row r="51" spans="1:11" ht="30" x14ac:dyDescent="0.25">
      <c r="A51" s="1" t="s">
        <v>1186</v>
      </c>
      <c r="B51" s="1" t="s">
        <v>678</v>
      </c>
      <c r="C51" s="1">
        <v>15911</v>
      </c>
      <c r="D51" s="2" t="s">
        <v>679</v>
      </c>
      <c r="E51" s="1" t="s">
        <v>485</v>
      </c>
      <c r="F51" s="1">
        <v>56.1</v>
      </c>
      <c r="G51" s="1" t="s">
        <v>1187</v>
      </c>
      <c r="H51" s="1">
        <v>100</v>
      </c>
      <c r="I51" s="4">
        <v>30715853899</v>
      </c>
      <c r="J51" s="2" t="s">
        <v>12</v>
      </c>
      <c r="K51" s="1">
        <f>+IF(G51="PESOS",F51,F51*'[1]Cotizacion divisas'!$B$2)</f>
        <v>56.1</v>
      </c>
    </row>
    <row r="52" spans="1:11" x14ac:dyDescent="0.25">
      <c r="A52" s="1" t="s">
        <v>1186</v>
      </c>
      <c r="B52" s="1" t="s">
        <v>692</v>
      </c>
      <c r="C52" s="1">
        <v>2193</v>
      </c>
      <c r="D52" s="2" t="s">
        <v>693</v>
      </c>
      <c r="E52" s="1" t="s">
        <v>460</v>
      </c>
      <c r="F52" s="1">
        <v>50</v>
      </c>
      <c r="G52" s="1" t="s">
        <v>1187</v>
      </c>
      <c r="H52" s="1">
        <v>100</v>
      </c>
      <c r="I52" s="4">
        <v>30715853899</v>
      </c>
      <c r="J52" s="2" t="s">
        <v>12</v>
      </c>
      <c r="K52" s="1">
        <f>+IF(G52="PESOS",F52,F52*'[1]Cotizacion divisas'!$B$2)</f>
        <v>50</v>
      </c>
    </row>
    <row r="53" spans="1:11" ht="75" x14ac:dyDescent="0.25">
      <c r="A53" s="1" t="s">
        <v>1186</v>
      </c>
      <c r="B53" s="1" t="s">
        <v>696</v>
      </c>
      <c r="C53" s="1">
        <v>2058</v>
      </c>
      <c r="D53" s="2" t="s">
        <v>697</v>
      </c>
      <c r="E53" s="1" t="s">
        <v>492</v>
      </c>
      <c r="F53" s="1">
        <v>197.75</v>
      </c>
      <c r="G53" s="1" t="s">
        <v>1187</v>
      </c>
      <c r="H53" s="1">
        <v>100</v>
      </c>
      <c r="I53" s="4">
        <v>30709569585</v>
      </c>
      <c r="J53" s="2" t="s">
        <v>25</v>
      </c>
      <c r="K53" s="1">
        <f>+IF(G53="PESOS",F53,F53*'[1]Cotizacion divisas'!$B$2)</f>
        <v>197.75</v>
      </c>
    </row>
    <row r="54" spans="1:11" ht="30" x14ac:dyDescent="0.25">
      <c r="A54" s="1" t="s">
        <v>1186</v>
      </c>
      <c r="B54" s="1" t="s">
        <v>701</v>
      </c>
      <c r="C54" s="1">
        <v>7403</v>
      </c>
      <c r="D54" s="2" t="s">
        <v>702</v>
      </c>
      <c r="E54" s="1" t="s">
        <v>460</v>
      </c>
      <c r="F54" s="1">
        <v>120</v>
      </c>
      <c r="G54" s="1" t="s">
        <v>1187</v>
      </c>
      <c r="H54" s="1">
        <v>100</v>
      </c>
      <c r="I54" s="4">
        <v>30715853899</v>
      </c>
      <c r="J54" s="2" t="s">
        <v>12</v>
      </c>
      <c r="K54" s="1">
        <f>+IF(G54="PESOS",F54,F54*'[1]Cotizacion divisas'!$B$2)</f>
        <v>120</v>
      </c>
    </row>
    <row r="55" spans="1:11" ht="30" x14ac:dyDescent="0.25">
      <c r="A55" s="1" t="s">
        <v>1186</v>
      </c>
      <c r="B55" s="1" t="s">
        <v>703</v>
      </c>
      <c r="C55" s="1">
        <v>7403</v>
      </c>
      <c r="D55" s="2" t="s">
        <v>702</v>
      </c>
      <c r="E55" s="1" t="s">
        <v>460</v>
      </c>
      <c r="F55" s="1">
        <v>14.9</v>
      </c>
      <c r="G55" s="1" t="s">
        <v>1188</v>
      </c>
      <c r="H55" s="1">
        <v>100</v>
      </c>
      <c r="I55" s="4">
        <v>30715853899</v>
      </c>
      <c r="J55" s="2" t="s">
        <v>12</v>
      </c>
      <c r="K55" s="1">
        <f>+IF(G55="PESOS",F55,F55*'[1]Cotizacion divisas'!$B$2)</f>
        <v>947.19299999999998</v>
      </c>
    </row>
    <row r="56" spans="1:11" ht="45" x14ac:dyDescent="0.25">
      <c r="A56" s="1" t="s">
        <v>1186</v>
      </c>
      <c r="B56" s="1" t="s">
        <v>705</v>
      </c>
      <c r="C56" s="1">
        <v>6523</v>
      </c>
      <c r="D56" s="2" t="s">
        <v>706</v>
      </c>
      <c r="E56" s="1" t="s">
        <v>460</v>
      </c>
      <c r="F56" s="1">
        <v>120</v>
      </c>
      <c r="G56" s="1" t="s">
        <v>1187</v>
      </c>
      <c r="H56" s="1">
        <v>100</v>
      </c>
      <c r="I56" s="4">
        <v>30715853899</v>
      </c>
      <c r="J56" s="2" t="s">
        <v>12</v>
      </c>
      <c r="K56" s="1">
        <f>+IF(G56="PESOS",F56,F56*'[1]Cotizacion divisas'!$B$2)</f>
        <v>120</v>
      </c>
    </row>
    <row r="57" spans="1:11" ht="45" x14ac:dyDescent="0.25">
      <c r="A57" s="1" t="s">
        <v>1186</v>
      </c>
      <c r="B57" s="1" t="s">
        <v>554</v>
      </c>
      <c r="C57" s="1">
        <v>2095</v>
      </c>
      <c r="D57" s="2" t="s">
        <v>552</v>
      </c>
      <c r="E57" s="1" t="s">
        <v>492</v>
      </c>
      <c r="F57" s="1">
        <v>88</v>
      </c>
      <c r="G57" s="1" t="s">
        <v>1188</v>
      </c>
      <c r="H57" s="1">
        <v>100</v>
      </c>
      <c r="I57" s="4">
        <v>30672846303</v>
      </c>
      <c r="J57" s="2" t="s">
        <v>36</v>
      </c>
      <c r="K57" s="1">
        <f>+IF(G57="PESOS",F57,F57*'[1]Cotizacion divisas'!$B$2)</f>
        <v>5594.16</v>
      </c>
    </row>
    <row r="58" spans="1:11" x14ac:dyDescent="0.25">
      <c r="A58" s="1" t="s">
        <v>1186</v>
      </c>
      <c r="B58" s="1">
        <v>2712</v>
      </c>
      <c r="C58" s="1">
        <v>2712</v>
      </c>
      <c r="D58" s="2" t="s">
        <v>24</v>
      </c>
      <c r="E58" s="1" t="s">
        <v>11</v>
      </c>
      <c r="F58" s="1">
        <v>1</v>
      </c>
      <c r="G58" s="1" t="s">
        <v>1187</v>
      </c>
      <c r="H58" s="1">
        <v>100</v>
      </c>
      <c r="I58" s="4">
        <v>30709569585</v>
      </c>
      <c r="J58" s="2" t="s">
        <v>25</v>
      </c>
      <c r="K58" s="1">
        <f>+IF(G58="PESOS",F58,F58*'[1]Cotizacion divisas'!$B$2)</f>
        <v>1</v>
      </c>
    </row>
    <row r="59" spans="1:11" x14ac:dyDescent="0.25">
      <c r="A59" s="1" t="s">
        <v>1186</v>
      </c>
      <c r="B59" s="1">
        <v>2729</v>
      </c>
      <c r="C59" s="1">
        <v>2729</v>
      </c>
      <c r="D59" s="2" t="s">
        <v>35</v>
      </c>
      <c r="E59" s="1" t="s">
        <v>11</v>
      </c>
      <c r="F59" s="1">
        <v>3</v>
      </c>
      <c r="G59" s="1" t="s">
        <v>1187</v>
      </c>
      <c r="H59" s="1">
        <v>100</v>
      </c>
      <c r="I59" s="4">
        <v>30672846303</v>
      </c>
      <c r="J59" s="2" t="s">
        <v>36</v>
      </c>
      <c r="K59" s="1">
        <f>+IF(G59="PESOS",F59,F59*'[1]Cotizacion divisas'!$B$2)</f>
        <v>3</v>
      </c>
    </row>
    <row r="60" spans="1:11" ht="45" x14ac:dyDescent="0.25">
      <c r="A60" s="1" t="s">
        <v>1186</v>
      </c>
      <c r="B60" s="1" t="s">
        <v>891</v>
      </c>
      <c r="C60" s="1">
        <v>2155</v>
      </c>
      <c r="D60" s="2" t="s">
        <v>890</v>
      </c>
      <c r="E60" s="1" t="s">
        <v>460</v>
      </c>
      <c r="F60" s="1">
        <v>28</v>
      </c>
      <c r="G60" s="1" t="s">
        <v>1188</v>
      </c>
      <c r="H60" s="1">
        <v>100</v>
      </c>
      <c r="I60" s="4">
        <v>30715853899</v>
      </c>
      <c r="J60" s="2" t="s">
        <v>12</v>
      </c>
      <c r="K60" s="1">
        <f>+IF(G60="PESOS",F60,F60*'[1]Cotizacion divisas'!$B$2)</f>
        <v>1779.96</v>
      </c>
    </row>
    <row r="61" spans="1:11" ht="45" x14ac:dyDescent="0.25">
      <c r="A61" s="1" t="s">
        <v>1186</v>
      </c>
      <c r="B61" s="1" t="s">
        <v>916</v>
      </c>
      <c r="C61" s="1">
        <v>2176</v>
      </c>
      <c r="D61" s="2" t="s">
        <v>917</v>
      </c>
      <c r="E61" s="1" t="s">
        <v>492</v>
      </c>
      <c r="F61" s="1">
        <v>65</v>
      </c>
      <c r="G61" s="1" t="s">
        <v>1187</v>
      </c>
      <c r="H61" s="1">
        <v>100</v>
      </c>
      <c r="I61" s="4">
        <v>30672846303</v>
      </c>
      <c r="J61" s="2" t="s">
        <v>36</v>
      </c>
      <c r="K61" s="1">
        <f>+IF(G61="PESOS",F61,F61*'[1]Cotizacion divisas'!$B$2)</f>
        <v>65</v>
      </c>
    </row>
    <row r="62" spans="1:11" ht="30" x14ac:dyDescent="0.25">
      <c r="A62" s="1" t="s">
        <v>1186</v>
      </c>
      <c r="B62" s="1" t="s">
        <v>757</v>
      </c>
      <c r="C62" s="1">
        <v>6504</v>
      </c>
      <c r="D62" s="2" t="s">
        <v>756</v>
      </c>
      <c r="E62" s="1" t="s">
        <v>460</v>
      </c>
      <c r="F62" s="1">
        <v>38</v>
      </c>
      <c r="G62" s="1" t="s">
        <v>1188</v>
      </c>
      <c r="H62" s="1">
        <v>100</v>
      </c>
      <c r="I62" s="4">
        <v>30715853899</v>
      </c>
      <c r="J62" s="2" t="s">
        <v>12</v>
      </c>
      <c r="K62" s="1">
        <f>+IF(G62="PESOS",F62,F62*'[1]Cotizacion divisas'!$B$2)</f>
        <v>2415.66</v>
      </c>
    </row>
    <row r="63" spans="1:11" ht="60" x14ac:dyDescent="0.25">
      <c r="A63" s="1" t="s">
        <v>1186</v>
      </c>
      <c r="B63" s="1" t="s">
        <v>662</v>
      </c>
      <c r="C63" s="1">
        <v>7401</v>
      </c>
      <c r="D63" s="2" t="s">
        <v>663</v>
      </c>
      <c r="E63" s="1" t="s">
        <v>460</v>
      </c>
      <c r="F63" s="1">
        <v>423</v>
      </c>
      <c r="G63" s="1" t="s">
        <v>1187</v>
      </c>
      <c r="H63" s="1">
        <v>100</v>
      </c>
      <c r="I63" s="4">
        <v>30715853899</v>
      </c>
      <c r="J63" s="2" t="s">
        <v>12</v>
      </c>
      <c r="K63" s="1">
        <f>+IF(G63="PESOS",F63,F63*'[1]Cotizacion divisas'!$B$2)</f>
        <v>423</v>
      </c>
    </row>
    <row r="64" spans="1:11" ht="30" x14ac:dyDescent="0.25">
      <c r="A64" s="1" t="s">
        <v>1186</v>
      </c>
      <c r="B64" s="1" t="s">
        <v>682</v>
      </c>
      <c r="C64" s="1">
        <v>6631</v>
      </c>
      <c r="D64" s="2" t="s">
        <v>681</v>
      </c>
      <c r="E64" s="1" t="s">
        <v>460</v>
      </c>
      <c r="F64" s="1">
        <v>96.1</v>
      </c>
      <c r="G64" s="1" t="s">
        <v>1188</v>
      </c>
      <c r="H64" s="1">
        <v>100</v>
      </c>
      <c r="I64" s="4">
        <v>30715853899</v>
      </c>
      <c r="J64" s="2" t="s">
        <v>12</v>
      </c>
      <c r="K64" s="1">
        <f>+IF(G64="PESOS",F64,F64*'[1]Cotizacion divisas'!$B$2)</f>
        <v>6109.0769999999993</v>
      </c>
    </row>
    <row r="65" spans="1:11" ht="30" x14ac:dyDescent="0.25">
      <c r="A65" s="1" t="s">
        <v>1186</v>
      </c>
      <c r="B65" s="1" t="s">
        <v>102</v>
      </c>
      <c r="C65" s="1">
        <v>11016</v>
      </c>
      <c r="D65" s="2" t="s">
        <v>103</v>
      </c>
      <c r="E65" s="1" t="s">
        <v>77</v>
      </c>
      <c r="F65" s="1">
        <v>90</v>
      </c>
      <c r="G65" s="1" t="s">
        <v>1187</v>
      </c>
      <c r="H65" s="1">
        <v>100</v>
      </c>
      <c r="I65" s="4">
        <v>30715853899</v>
      </c>
      <c r="J65" s="2" t="s">
        <v>12</v>
      </c>
      <c r="K65" s="1">
        <f>+IF(G65="PESOS",F65,F65*'[1]Cotizacion divisas'!$B$2)</f>
        <v>90</v>
      </c>
    </row>
    <row r="66" spans="1:11" ht="30" x14ac:dyDescent="0.25">
      <c r="A66" s="1" t="s">
        <v>1186</v>
      </c>
      <c r="B66" s="1" t="s">
        <v>112</v>
      </c>
      <c r="C66" s="1">
        <v>11023</v>
      </c>
      <c r="D66" s="2" t="s">
        <v>113</v>
      </c>
      <c r="E66" s="1" t="s">
        <v>77</v>
      </c>
      <c r="F66" s="1">
        <v>72</v>
      </c>
      <c r="G66" s="1" t="s">
        <v>1187</v>
      </c>
      <c r="H66" s="1">
        <v>100</v>
      </c>
      <c r="I66" s="4">
        <v>30715853899</v>
      </c>
      <c r="J66" s="2" t="s">
        <v>12</v>
      </c>
      <c r="K66" s="1">
        <f>+IF(G66="PESOS",F66,F66*'[1]Cotizacion divisas'!$B$2)</f>
        <v>72</v>
      </c>
    </row>
    <row r="67" spans="1:11" ht="45" x14ac:dyDescent="0.25">
      <c r="A67" s="1" t="s">
        <v>1186</v>
      </c>
      <c r="B67" s="1" t="s">
        <v>863</v>
      </c>
      <c r="C67" s="1">
        <v>2226</v>
      </c>
      <c r="D67" s="2" t="s">
        <v>864</v>
      </c>
      <c r="E67" s="1" t="s">
        <v>460</v>
      </c>
      <c r="F67" s="1">
        <v>38</v>
      </c>
      <c r="G67" s="1" t="s">
        <v>1187</v>
      </c>
      <c r="H67" s="1">
        <v>100</v>
      </c>
      <c r="I67" s="4">
        <v>30715853899</v>
      </c>
      <c r="J67" s="2" t="s">
        <v>12</v>
      </c>
      <c r="K67" s="1">
        <f>+IF(G67="PESOS",F67,F67*'[1]Cotizacion divisas'!$B$2)</f>
        <v>38</v>
      </c>
    </row>
    <row r="68" spans="1:11" ht="45" x14ac:dyDescent="0.25">
      <c r="A68" s="1" t="s">
        <v>1186</v>
      </c>
      <c r="B68" s="1" t="s">
        <v>683</v>
      </c>
      <c r="C68" s="1">
        <v>6673</v>
      </c>
      <c r="D68" s="2" t="s">
        <v>684</v>
      </c>
      <c r="E68" s="1" t="s">
        <v>460</v>
      </c>
      <c r="F68" s="1">
        <v>93</v>
      </c>
      <c r="G68" s="1" t="s">
        <v>1187</v>
      </c>
      <c r="H68" s="1">
        <v>100</v>
      </c>
      <c r="I68" s="4">
        <v>30715853899</v>
      </c>
      <c r="J68" s="2" t="s">
        <v>12</v>
      </c>
      <c r="K68" s="1">
        <f>+IF(G68="PESOS",F68,F68*'[1]Cotizacion divisas'!$B$2)</f>
        <v>93</v>
      </c>
    </row>
    <row r="69" spans="1:11" ht="45" x14ac:dyDescent="0.25">
      <c r="A69" s="1" t="s">
        <v>1186</v>
      </c>
      <c r="B69" s="1" t="s">
        <v>690</v>
      </c>
      <c r="C69" s="1">
        <v>6524</v>
      </c>
      <c r="D69" s="2" t="s">
        <v>691</v>
      </c>
      <c r="E69" s="1" t="s">
        <v>460</v>
      </c>
      <c r="F69" s="1">
        <v>9.25</v>
      </c>
      <c r="G69" s="1" t="s">
        <v>1187</v>
      </c>
      <c r="H69" s="1">
        <v>100</v>
      </c>
      <c r="I69" s="4">
        <v>30715853899</v>
      </c>
      <c r="J69" s="2" t="s">
        <v>12</v>
      </c>
      <c r="K69" s="1">
        <f>+IF(G69="PESOS",F69,F69*'[1]Cotizacion divisas'!$B$2)</f>
        <v>9.25</v>
      </c>
    </row>
    <row r="70" spans="1:11" ht="45" x14ac:dyDescent="0.25">
      <c r="A70" s="1" t="s">
        <v>1186</v>
      </c>
      <c r="B70" s="1" t="s">
        <v>510</v>
      </c>
      <c r="C70" s="1">
        <v>2115</v>
      </c>
      <c r="D70" s="2" t="s">
        <v>508</v>
      </c>
      <c r="E70" s="1" t="s">
        <v>492</v>
      </c>
      <c r="F70" s="1">
        <v>63.5</v>
      </c>
      <c r="G70" s="1" t="s">
        <v>1188</v>
      </c>
      <c r="H70" s="1">
        <v>100</v>
      </c>
      <c r="I70" s="4">
        <v>30709569585</v>
      </c>
      <c r="J70" s="2" t="s">
        <v>25</v>
      </c>
      <c r="K70" s="1">
        <f>+IF(G70="PESOS",F70,F70*'[1]Cotizacion divisas'!$B$2)</f>
        <v>4036.6950000000002</v>
      </c>
    </row>
    <row r="71" spans="1:11" ht="30" x14ac:dyDescent="0.25">
      <c r="A71" s="1" t="s">
        <v>1186</v>
      </c>
      <c r="B71" s="1" t="s">
        <v>148</v>
      </c>
      <c r="C71" s="1">
        <v>11043</v>
      </c>
      <c r="D71" s="2" t="s">
        <v>149</v>
      </c>
      <c r="E71" s="1" t="s">
        <v>77</v>
      </c>
      <c r="F71" s="1">
        <v>85</v>
      </c>
      <c r="G71" s="1" t="s">
        <v>1187</v>
      </c>
      <c r="H71" s="1">
        <v>100</v>
      </c>
      <c r="I71" s="4">
        <v>30715853899</v>
      </c>
      <c r="J71" s="2" t="s">
        <v>12</v>
      </c>
      <c r="K71" s="1">
        <f>+IF(G71="PESOS",F71,F71*'[1]Cotizacion divisas'!$B$2)</f>
        <v>85</v>
      </c>
    </row>
    <row r="72" spans="1:11" ht="30" x14ac:dyDescent="0.25">
      <c r="A72" s="1" t="s">
        <v>1186</v>
      </c>
      <c r="B72" s="1" t="s">
        <v>150</v>
      </c>
      <c r="C72" s="1">
        <v>11044</v>
      </c>
      <c r="D72" s="2" t="s">
        <v>151</v>
      </c>
      <c r="E72" s="1" t="s">
        <v>77</v>
      </c>
      <c r="F72" s="1">
        <v>60</v>
      </c>
      <c r="G72" s="1" t="s">
        <v>1187</v>
      </c>
      <c r="H72" s="1">
        <v>100</v>
      </c>
      <c r="I72" s="4">
        <v>30715853899</v>
      </c>
      <c r="J72" s="2" t="s">
        <v>12</v>
      </c>
      <c r="K72" s="1">
        <f>+IF(G72="PESOS",F72,F72*'[1]Cotizacion divisas'!$B$2)</f>
        <v>60</v>
      </c>
    </row>
    <row r="73" spans="1:11" ht="30" x14ac:dyDescent="0.25">
      <c r="A73" s="1" t="s">
        <v>1186</v>
      </c>
      <c r="B73" s="1" t="s">
        <v>156</v>
      </c>
      <c r="C73" s="1">
        <v>11047</v>
      </c>
      <c r="D73" s="2" t="s">
        <v>157</v>
      </c>
      <c r="E73" s="1" t="s">
        <v>77</v>
      </c>
      <c r="F73" s="1">
        <v>85</v>
      </c>
      <c r="G73" s="1" t="s">
        <v>1187</v>
      </c>
      <c r="H73" s="1">
        <v>100</v>
      </c>
      <c r="I73" s="4">
        <v>30715853899</v>
      </c>
      <c r="J73" s="2" t="s">
        <v>12</v>
      </c>
      <c r="K73" s="1">
        <f>+IF(G73="PESOS",F73,F73*'[1]Cotizacion divisas'!$B$2)</f>
        <v>85</v>
      </c>
    </row>
    <row r="74" spans="1:11" ht="30" x14ac:dyDescent="0.25">
      <c r="A74" s="1" t="s">
        <v>1186</v>
      </c>
      <c r="B74" s="1" t="s">
        <v>162</v>
      </c>
      <c r="C74" s="1">
        <v>11056</v>
      </c>
      <c r="D74" s="2" t="s">
        <v>163</v>
      </c>
      <c r="E74" s="1" t="s">
        <v>77</v>
      </c>
      <c r="F74" s="1">
        <v>82.45</v>
      </c>
      <c r="G74" s="1" t="s">
        <v>1187</v>
      </c>
      <c r="H74" s="1">
        <v>100</v>
      </c>
      <c r="I74" s="4">
        <v>30715853899</v>
      </c>
      <c r="J74" s="2" t="s">
        <v>12</v>
      </c>
      <c r="K74" s="1">
        <f>+IF(G74="PESOS",F74,F74*'[1]Cotizacion divisas'!$B$2)</f>
        <v>82.45</v>
      </c>
    </row>
    <row r="75" spans="1:11" ht="30" x14ac:dyDescent="0.25">
      <c r="A75" s="1" t="s">
        <v>1186</v>
      </c>
      <c r="B75" s="1" t="s">
        <v>172</v>
      </c>
      <c r="C75" s="1">
        <v>11097</v>
      </c>
      <c r="D75" s="2" t="s">
        <v>173</v>
      </c>
      <c r="E75" s="1" t="s">
        <v>77</v>
      </c>
      <c r="F75" s="1">
        <v>154</v>
      </c>
      <c r="G75" s="1" t="s">
        <v>1187</v>
      </c>
      <c r="H75" s="1">
        <v>100</v>
      </c>
      <c r="I75" s="4">
        <v>30715853899</v>
      </c>
      <c r="J75" s="2" t="s">
        <v>12</v>
      </c>
      <c r="K75" s="1">
        <f>+IF(G75="PESOS",F75,F75*'[1]Cotizacion divisas'!$B$2)</f>
        <v>154</v>
      </c>
    </row>
    <row r="76" spans="1:11" ht="30" x14ac:dyDescent="0.25">
      <c r="A76" s="1" t="s">
        <v>1186</v>
      </c>
      <c r="B76" s="1" t="s">
        <v>178</v>
      </c>
      <c r="C76" s="1">
        <v>11100</v>
      </c>
      <c r="D76" s="2" t="s">
        <v>179</v>
      </c>
      <c r="E76" s="1" t="s">
        <v>77</v>
      </c>
      <c r="F76" s="1">
        <v>100</v>
      </c>
      <c r="G76" s="1" t="s">
        <v>1187</v>
      </c>
      <c r="H76" s="1">
        <v>100</v>
      </c>
      <c r="I76" s="4">
        <v>30715853899</v>
      </c>
      <c r="J76" s="2" t="s">
        <v>12</v>
      </c>
      <c r="K76" s="1">
        <f>+IF(G76="PESOS",F76,F76*'[1]Cotizacion divisas'!$B$2)</f>
        <v>100</v>
      </c>
    </row>
    <row r="77" spans="1:11" ht="30" x14ac:dyDescent="0.25">
      <c r="A77" s="1" t="s">
        <v>1186</v>
      </c>
      <c r="B77" s="1" t="s">
        <v>511</v>
      </c>
      <c r="C77" s="1">
        <v>2070</v>
      </c>
      <c r="D77" s="2" t="s">
        <v>512</v>
      </c>
      <c r="E77" s="1" t="s">
        <v>492</v>
      </c>
      <c r="F77" s="1">
        <v>77</v>
      </c>
      <c r="G77" s="1" t="s">
        <v>1187</v>
      </c>
      <c r="H77" s="1">
        <v>100</v>
      </c>
      <c r="I77" s="4">
        <v>30709569585</v>
      </c>
      <c r="J77" s="2" t="s">
        <v>25</v>
      </c>
      <c r="K77" s="1">
        <f>+IF(G77="PESOS",F77,F77*'[1]Cotizacion divisas'!$B$2)</f>
        <v>77</v>
      </c>
    </row>
    <row r="78" spans="1:11" ht="75" x14ac:dyDescent="0.25">
      <c r="A78" s="1" t="s">
        <v>1186</v>
      </c>
      <c r="B78" s="1" t="s">
        <v>818</v>
      </c>
      <c r="C78" s="1">
        <v>44675</v>
      </c>
      <c r="D78" s="2" t="s">
        <v>819</v>
      </c>
      <c r="E78" s="1" t="s">
        <v>460</v>
      </c>
      <c r="F78" s="1">
        <v>2335</v>
      </c>
      <c r="G78" s="1" t="s">
        <v>1187</v>
      </c>
      <c r="H78" s="1">
        <v>100</v>
      </c>
      <c r="I78" s="4">
        <v>30715853899</v>
      </c>
      <c r="J78" s="2" t="s">
        <v>12</v>
      </c>
      <c r="K78" s="1">
        <f>+IF(G78="PESOS",F78,F78*'[1]Cotizacion divisas'!$B$2)</f>
        <v>2335</v>
      </c>
    </row>
    <row r="79" spans="1:11" ht="45" x14ac:dyDescent="0.25">
      <c r="A79" s="1" t="s">
        <v>1186</v>
      </c>
      <c r="B79" s="1" t="s">
        <v>928</v>
      </c>
      <c r="C79" s="1">
        <v>2555</v>
      </c>
      <c r="D79" s="2" t="s">
        <v>929</v>
      </c>
      <c r="E79" s="1" t="s">
        <v>492</v>
      </c>
      <c r="F79" s="1">
        <v>38</v>
      </c>
      <c r="G79" s="1" t="s">
        <v>1187</v>
      </c>
      <c r="H79" s="1">
        <v>100</v>
      </c>
      <c r="I79" s="4">
        <v>30672846303</v>
      </c>
      <c r="J79" s="2" t="s">
        <v>36</v>
      </c>
      <c r="K79" s="1">
        <f>+IF(G79="PESOS",F79,F79*'[1]Cotizacion divisas'!$B$2)</f>
        <v>38</v>
      </c>
    </row>
    <row r="80" spans="1:11" ht="30" x14ac:dyDescent="0.25">
      <c r="A80" s="1" t="s">
        <v>1186</v>
      </c>
      <c r="B80" s="1" t="s">
        <v>116</v>
      </c>
      <c r="C80" s="1">
        <v>11025</v>
      </c>
      <c r="D80" s="2" t="s">
        <v>117</v>
      </c>
      <c r="E80" s="1" t="s">
        <v>77</v>
      </c>
      <c r="F80" s="1">
        <v>62</v>
      </c>
      <c r="G80" s="1" t="s">
        <v>1187</v>
      </c>
      <c r="H80" s="1">
        <v>100</v>
      </c>
      <c r="I80" s="4">
        <v>30715853899</v>
      </c>
      <c r="J80" s="2" t="s">
        <v>12</v>
      </c>
      <c r="K80" s="1">
        <f>+IF(G80="PESOS",F80,F80*'[1]Cotizacion divisas'!$B$2)</f>
        <v>62</v>
      </c>
    </row>
    <row r="81" spans="1:11" ht="30" x14ac:dyDescent="0.25">
      <c r="A81" s="1" t="s">
        <v>1186</v>
      </c>
      <c r="B81" s="1" t="s">
        <v>122</v>
      </c>
      <c r="C81" s="1">
        <v>11028</v>
      </c>
      <c r="D81" s="2" t="s">
        <v>123</v>
      </c>
      <c r="E81" s="1" t="s">
        <v>77</v>
      </c>
      <c r="F81" s="1">
        <v>62</v>
      </c>
      <c r="G81" s="1" t="s">
        <v>1187</v>
      </c>
      <c r="H81" s="1">
        <v>100</v>
      </c>
      <c r="I81" s="4">
        <v>30715853899</v>
      </c>
      <c r="J81" s="2" t="s">
        <v>12</v>
      </c>
      <c r="K81" s="1">
        <f>+IF(G81="PESOS",F81,F81*'[1]Cotizacion divisas'!$B$2)</f>
        <v>62</v>
      </c>
    </row>
    <row r="82" spans="1:11" ht="30" x14ac:dyDescent="0.25">
      <c r="A82" s="1" t="s">
        <v>1186</v>
      </c>
      <c r="B82" s="1" t="s">
        <v>132</v>
      </c>
      <c r="C82" s="1">
        <v>11033</v>
      </c>
      <c r="D82" s="2" t="s">
        <v>133</v>
      </c>
      <c r="E82" s="1" t="s">
        <v>77</v>
      </c>
      <c r="F82" s="1">
        <v>60</v>
      </c>
      <c r="G82" s="1" t="s">
        <v>1187</v>
      </c>
      <c r="H82" s="1">
        <v>100</v>
      </c>
      <c r="I82" s="4">
        <v>30715853899</v>
      </c>
      <c r="J82" s="2" t="s">
        <v>12</v>
      </c>
      <c r="K82" s="1">
        <f>+IF(G82="PESOS",F82,F82*'[1]Cotizacion divisas'!$B$2)</f>
        <v>60</v>
      </c>
    </row>
    <row r="83" spans="1:11" ht="30" x14ac:dyDescent="0.25">
      <c r="A83" s="1" t="s">
        <v>1186</v>
      </c>
      <c r="B83" s="1" t="s">
        <v>138</v>
      </c>
      <c r="C83" s="1">
        <v>11036</v>
      </c>
      <c r="D83" s="2" t="s">
        <v>139</v>
      </c>
      <c r="E83" s="1" t="s">
        <v>77</v>
      </c>
      <c r="F83" s="1">
        <v>60</v>
      </c>
      <c r="G83" s="1" t="s">
        <v>1187</v>
      </c>
      <c r="H83" s="1">
        <v>100</v>
      </c>
      <c r="I83" s="4">
        <v>30715853899</v>
      </c>
      <c r="J83" s="2" t="s">
        <v>12</v>
      </c>
      <c r="K83" s="1">
        <f>+IF(G83="PESOS",F83,F83*'[1]Cotizacion divisas'!$B$2)</f>
        <v>60</v>
      </c>
    </row>
    <row r="84" spans="1:11" ht="30" x14ac:dyDescent="0.25">
      <c r="A84" s="1" t="s">
        <v>1186</v>
      </c>
      <c r="B84" s="1" t="s">
        <v>154</v>
      </c>
      <c r="C84" s="1">
        <v>11046</v>
      </c>
      <c r="D84" s="2" t="s">
        <v>155</v>
      </c>
      <c r="E84" s="1" t="s">
        <v>77</v>
      </c>
      <c r="F84" s="1">
        <v>85</v>
      </c>
      <c r="G84" s="1" t="s">
        <v>1187</v>
      </c>
      <c r="H84" s="1">
        <v>100</v>
      </c>
      <c r="I84" s="4">
        <v>30715853899</v>
      </c>
      <c r="J84" s="2" t="s">
        <v>12</v>
      </c>
      <c r="K84" s="1">
        <f>+IF(G84="PESOS",F84,F84*'[1]Cotizacion divisas'!$B$2)</f>
        <v>85</v>
      </c>
    </row>
    <row r="85" spans="1:11" ht="30" x14ac:dyDescent="0.25">
      <c r="A85" s="1" t="s">
        <v>1186</v>
      </c>
      <c r="B85" s="1" t="s">
        <v>158</v>
      </c>
      <c r="C85" s="1">
        <v>11048</v>
      </c>
      <c r="D85" s="2" t="s">
        <v>159</v>
      </c>
      <c r="E85" s="1" t="s">
        <v>77</v>
      </c>
      <c r="F85" s="1">
        <v>85</v>
      </c>
      <c r="G85" s="1" t="s">
        <v>1187</v>
      </c>
      <c r="H85" s="1">
        <v>100</v>
      </c>
      <c r="I85" s="4">
        <v>30715853899</v>
      </c>
      <c r="J85" s="2" t="s">
        <v>12</v>
      </c>
      <c r="K85" s="1">
        <f>+IF(G85="PESOS",F85,F85*'[1]Cotizacion divisas'!$B$2)</f>
        <v>85</v>
      </c>
    </row>
    <row r="86" spans="1:11" ht="30" x14ac:dyDescent="0.25">
      <c r="A86" s="1" t="s">
        <v>1186</v>
      </c>
      <c r="B86" s="1" t="s">
        <v>168</v>
      </c>
      <c r="C86" s="1">
        <v>11095</v>
      </c>
      <c r="D86" s="2" t="s">
        <v>169</v>
      </c>
      <c r="E86" s="1" t="s">
        <v>77</v>
      </c>
      <c r="F86" s="1">
        <v>154</v>
      </c>
      <c r="G86" s="1" t="s">
        <v>1187</v>
      </c>
      <c r="H86" s="1">
        <v>100</v>
      </c>
      <c r="I86" s="4">
        <v>30715853899</v>
      </c>
      <c r="J86" s="2" t="s">
        <v>12</v>
      </c>
      <c r="K86" s="1">
        <f>+IF(G86="PESOS",F86,F86*'[1]Cotizacion divisas'!$B$2)</f>
        <v>154</v>
      </c>
    </row>
    <row r="87" spans="1:11" ht="30" x14ac:dyDescent="0.25">
      <c r="A87" s="1" t="s">
        <v>1186</v>
      </c>
      <c r="B87" s="1" t="s">
        <v>567</v>
      </c>
      <c r="C87" s="1">
        <v>44541</v>
      </c>
      <c r="D87" s="2" t="s">
        <v>566</v>
      </c>
      <c r="E87" s="1" t="s">
        <v>492</v>
      </c>
      <c r="F87" s="1">
        <v>132</v>
      </c>
      <c r="G87" s="1" t="s">
        <v>1187</v>
      </c>
      <c r="H87" s="1">
        <v>100</v>
      </c>
      <c r="I87" s="4">
        <v>30643233343</v>
      </c>
      <c r="J87" s="2" t="s">
        <v>53</v>
      </c>
      <c r="K87" s="1">
        <f>+IF(G87="PESOS",F87,F87*'[1]Cotizacion divisas'!$B$2)</f>
        <v>132</v>
      </c>
    </row>
    <row r="88" spans="1:11" ht="30" x14ac:dyDescent="0.25">
      <c r="A88" s="1" t="s">
        <v>1186</v>
      </c>
      <c r="B88" s="1" t="s">
        <v>114</v>
      </c>
      <c r="C88" s="1">
        <v>11024</v>
      </c>
      <c r="D88" s="2" t="s">
        <v>115</v>
      </c>
      <c r="E88" s="1" t="s">
        <v>77</v>
      </c>
      <c r="F88" s="1">
        <v>72</v>
      </c>
      <c r="G88" s="1" t="s">
        <v>1187</v>
      </c>
      <c r="H88" s="1">
        <v>100</v>
      </c>
      <c r="I88" s="4">
        <v>30715853899</v>
      </c>
      <c r="J88" s="2" t="s">
        <v>12</v>
      </c>
      <c r="K88" s="1">
        <f>+IF(G88="PESOS",F88,F88*'[1]Cotizacion divisas'!$B$2)</f>
        <v>72</v>
      </c>
    </row>
    <row r="89" spans="1:11" ht="45" x14ac:dyDescent="0.25">
      <c r="A89" s="1" t="s">
        <v>1186</v>
      </c>
      <c r="B89" s="1" t="s">
        <v>870</v>
      </c>
      <c r="C89" s="1">
        <v>2425</v>
      </c>
      <c r="D89" s="2" t="s">
        <v>871</v>
      </c>
      <c r="E89" s="1" t="s">
        <v>460</v>
      </c>
      <c r="F89" s="1">
        <v>95</v>
      </c>
      <c r="G89" s="1" t="s">
        <v>1187</v>
      </c>
      <c r="H89" s="1">
        <v>100</v>
      </c>
      <c r="I89" s="4">
        <v>30715853899</v>
      </c>
      <c r="J89" s="2" t="s">
        <v>12</v>
      </c>
      <c r="K89" s="1">
        <f>+IF(G89="PESOS",F89,F89*'[1]Cotizacion divisas'!$B$2)</f>
        <v>95</v>
      </c>
    </row>
    <row r="90" spans="1:11" ht="30" x14ac:dyDescent="0.25">
      <c r="A90" s="1" t="s">
        <v>1186</v>
      </c>
      <c r="B90" s="1" t="s">
        <v>873</v>
      </c>
      <c r="C90" s="1">
        <v>2209</v>
      </c>
      <c r="D90" s="2" t="s">
        <v>514</v>
      </c>
      <c r="E90" s="1" t="s">
        <v>460</v>
      </c>
      <c r="F90" s="1">
        <v>53.802999999999997</v>
      </c>
      <c r="G90" s="1" t="s">
        <v>1188</v>
      </c>
      <c r="H90" s="1">
        <v>100</v>
      </c>
      <c r="I90" s="4">
        <v>30715853899</v>
      </c>
      <c r="J90" s="2" t="s">
        <v>12</v>
      </c>
      <c r="K90" s="1">
        <f>+IF(G90="PESOS",F90,F90*'[1]Cotizacion divisas'!$B$2)</f>
        <v>3420.2567099999997</v>
      </c>
    </row>
    <row r="91" spans="1:11" ht="45" x14ac:dyDescent="0.25">
      <c r="A91" s="1" t="s">
        <v>1186</v>
      </c>
      <c r="B91" s="1" t="s">
        <v>877</v>
      </c>
      <c r="C91" s="1">
        <v>2208</v>
      </c>
      <c r="D91" s="2" t="s">
        <v>876</v>
      </c>
      <c r="E91" s="1" t="s">
        <v>460</v>
      </c>
      <c r="F91" s="1">
        <v>17.001000000000001</v>
      </c>
      <c r="G91" s="1" t="s">
        <v>1188</v>
      </c>
      <c r="H91" s="1">
        <v>100</v>
      </c>
      <c r="I91" s="4">
        <v>30715853899</v>
      </c>
      <c r="J91" s="2" t="s">
        <v>12</v>
      </c>
      <c r="K91" s="1">
        <f>+IF(G91="PESOS",F91,F91*'[1]Cotizacion divisas'!$B$2)</f>
        <v>1080.7535700000001</v>
      </c>
    </row>
    <row r="92" spans="1:11" ht="30" x14ac:dyDescent="0.25">
      <c r="A92" s="1" t="s">
        <v>1186</v>
      </c>
      <c r="B92" s="1" t="s">
        <v>759</v>
      </c>
      <c r="C92" s="1">
        <v>6520</v>
      </c>
      <c r="D92" s="2" t="s">
        <v>760</v>
      </c>
      <c r="E92" s="1" t="s">
        <v>492</v>
      </c>
      <c r="F92" s="1">
        <v>143</v>
      </c>
      <c r="G92" s="1" t="s">
        <v>1187</v>
      </c>
      <c r="H92" s="1">
        <v>100</v>
      </c>
      <c r="I92" s="4">
        <v>30643233343</v>
      </c>
      <c r="J92" s="2" t="s">
        <v>53</v>
      </c>
      <c r="K92" s="1">
        <f>+IF(G92="PESOS",F92,F92*'[1]Cotizacion divisas'!$B$2)</f>
        <v>143</v>
      </c>
    </row>
    <row r="93" spans="1:11" ht="60" x14ac:dyDescent="0.25">
      <c r="A93" s="1" t="s">
        <v>1186</v>
      </c>
      <c r="B93" s="1" t="s">
        <v>791</v>
      </c>
      <c r="C93" s="1">
        <v>6603</v>
      </c>
      <c r="D93" s="2" t="s">
        <v>790</v>
      </c>
      <c r="E93" s="1" t="s">
        <v>460</v>
      </c>
      <c r="F93" s="1">
        <v>100.21899999999999</v>
      </c>
      <c r="G93" s="1" t="s">
        <v>1188</v>
      </c>
      <c r="H93" s="1">
        <v>100</v>
      </c>
      <c r="I93" s="4">
        <v>30715853899</v>
      </c>
      <c r="J93" s="2" t="s">
        <v>12</v>
      </c>
      <c r="K93" s="1">
        <f>+IF(G93="PESOS",F93,F93*'[1]Cotizacion divisas'!$B$2)</f>
        <v>6370.9218299999993</v>
      </c>
    </row>
    <row r="94" spans="1:11" ht="30" x14ac:dyDescent="0.25">
      <c r="A94" s="1" t="s">
        <v>1186</v>
      </c>
      <c r="B94" s="1" t="s">
        <v>565</v>
      </c>
      <c r="C94" s="1">
        <v>44541</v>
      </c>
      <c r="D94" s="2" t="s">
        <v>566</v>
      </c>
      <c r="E94" s="1" t="s">
        <v>492</v>
      </c>
      <c r="F94" s="1">
        <v>2500</v>
      </c>
      <c r="G94" s="1" t="s">
        <v>1187</v>
      </c>
      <c r="H94" s="1">
        <v>100</v>
      </c>
      <c r="I94" s="4">
        <v>30643233343</v>
      </c>
      <c r="J94" s="2" t="s">
        <v>53</v>
      </c>
      <c r="K94" s="1">
        <f>+IF(G94="PESOS",F94,F94*'[1]Cotizacion divisas'!$B$2)</f>
        <v>2500</v>
      </c>
    </row>
    <row r="95" spans="1:11" ht="30" x14ac:dyDescent="0.25">
      <c r="A95" s="1" t="s">
        <v>1186</v>
      </c>
      <c r="B95" s="1" t="s">
        <v>572</v>
      </c>
      <c r="C95" s="1">
        <v>44537</v>
      </c>
      <c r="D95" s="2" t="s">
        <v>571</v>
      </c>
      <c r="E95" s="1" t="s">
        <v>492</v>
      </c>
      <c r="F95" s="1">
        <v>30.8</v>
      </c>
      <c r="G95" s="1" t="s">
        <v>1188</v>
      </c>
      <c r="H95" s="1">
        <v>100</v>
      </c>
      <c r="I95" s="4">
        <v>30643233343</v>
      </c>
      <c r="J95" s="2" t="s">
        <v>53</v>
      </c>
      <c r="K95" s="1">
        <f>+IF(G95="PESOS",F95,F95*'[1]Cotizacion divisas'!$B$2)</f>
        <v>1957.9560000000001</v>
      </c>
    </row>
    <row r="96" spans="1:11" ht="30" x14ac:dyDescent="0.25">
      <c r="A96" s="1" t="s">
        <v>1186</v>
      </c>
      <c r="B96" s="1" t="s">
        <v>256</v>
      </c>
      <c r="C96" s="1">
        <v>11197</v>
      </c>
      <c r="D96" s="2" t="s">
        <v>257</v>
      </c>
      <c r="E96" s="1" t="s">
        <v>77</v>
      </c>
      <c r="F96" s="1">
        <v>120</v>
      </c>
      <c r="G96" s="1" t="s">
        <v>1187</v>
      </c>
      <c r="H96" s="1">
        <v>100</v>
      </c>
      <c r="I96" s="4">
        <v>30715853899</v>
      </c>
      <c r="J96" s="2" t="s">
        <v>12</v>
      </c>
      <c r="K96" s="1">
        <f>+IF(G96="PESOS",F96,F96*'[1]Cotizacion divisas'!$B$2)</f>
        <v>120</v>
      </c>
    </row>
    <row r="97" spans="1:11" ht="30" x14ac:dyDescent="0.25">
      <c r="A97" s="1" t="s">
        <v>1186</v>
      </c>
      <c r="B97" s="1" t="s">
        <v>260</v>
      </c>
      <c r="C97" s="1">
        <v>11199</v>
      </c>
      <c r="D97" s="2" t="s">
        <v>261</v>
      </c>
      <c r="E97" s="1" t="s">
        <v>77</v>
      </c>
      <c r="F97" s="1">
        <v>120</v>
      </c>
      <c r="G97" s="1" t="s">
        <v>1187</v>
      </c>
      <c r="H97" s="1">
        <v>100</v>
      </c>
      <c r="I97" s="4">
        <v>30715853899</v>
      </c>
      <c r="J97" s="2" t="s">
        <v>12</v>
      </c>
      <c r="K97" s="1">
        <f>+IF(G97="PESOS",F97,F97*'[1]Cotizacion divisas'!$B$2)</f>
        <v>120</v>
      </c>
    </row>
    <row r="98" spans="1:11" x14ac:dyDescent="0.25">
      <c r="A98" s="1" t="s">
        <v>1186</v>
      </c>
      <c r="B98" s="1">
        <v>2701</v>
      </c>
      <c r="C98" s="1">
        <v>2701</v>
      </c>
      <c r="D98" s="2" t="s">
        <v>13</v>
      </c>
      <c r="E98" s="1" t="s">
        <v>11</v>
      </c>
      <c r="F98" s="1">
        <v>0.1</v>
      </c>
      <c r="G98" s="1" t="s">
        <v>1187</v>
      </c>
      <c r="H98" s="1">
        <v>100</v>
      </c>
      <c r="I98" s="4">
        <v>30715853899</v>
      </c>
      <c r="J98" s="2" t="s">
        <v>12</v>
      </c>
      <c r="K98" s="1">
        <f>+IF(G98="PESOS",F98,F98*'[1]Cotizacion divisas'!$B$2)</f>
        <v>0.1</v>
      </c>
    </row>
    <row r="99" spans="1:11" x14ac:dyDescent="0.25">
      <c r="A99" s="1" t="s">
        <v>1186</v>
      </c>
      <c r="B99" s="1" t="s">
        <v>1052</v>
      </c>
      <c r="C99" s="1">
        <v>5306</v>
      </c>
      <c r="D99" s="2" t="s">
        <v>1051</v>
      </c>
      <c r="E99" s="1" t="s">
        <v>460</v>
      </c>
      <c r="F99" s="1">
        <v>16.55</v>
      </c>
      <c r="G99" s="1" t="s">
        <v>1188</v>
      </c>
      <c r="H99" s="1">
        <v>100</v>
      </c>
      <c r="I99" s="4">
        <v>30715853899</v>
      </c>
      <c r="J99" s="2" t="s">
        <v>12</v>
      </c>
      <c r="K99" s="1">
        <f>+IF(G99="PESOS",F99,F99*'[1]Cotizacion divisas'!$B$2)</f>
        <v>1052.0835</v>
      </c>
    </row>
    <row r="100" spans="1:11" x14ac:dyDescent="0.25">
      <c r="A100" s="1" t="s">
        <v>1186</v>
      </c>
      <c r="B100" s="1" t="s">
        <v>1056</v>
      </c>
      <c r="C100" s="1">
        <v>5308</v>
      </c>
      <c r="D100" s="2" t="s">
        <v>1055</v>
      </c>
      <c r="E100" s="1" t="s">
        <v>460</v>
      </c>
      <c r="F100" s="1">
        <v>16.25</v>
      </c>
      <c r="G100" s="1" t="s">
        <v>1188</v>
      </c>
      <c r="H100" s="1">
        <v>100</v>
      </c>
      <c r="I100" s="4">
        <v>30715853899</v>
      </c>
      <c r="J100" s="2" t="s">
        <v>12</v>
      </c>
      <c r="K100" s="1">
        <f>+IF(G100="PESOS",F100,F100*'[1]Cotizacion divisas'!$B$2)</f>
        <v>1033.0125</v>
      </c>
    </row>
    <row r="101" spans="1:11" x14ac:dyDescent="0.25">
      <c r="A101" s="1" t="s">
        <v>1186</v>
      </c>
      <c r="B101" s="1" t="s">
        <v>1061</v>
      </c>
      <c r="C101" s="1">
        <v>5309</v>
      </c>
      <c r="D101" s="2" t="s">
        <v>1059</v>
      </c>
      <c r="E101" s="1" t="s">
        <v>460</v>
      </c>
      <c r="F101" s="1">
        <v>45</v>
      </c>
      <c r="G101" s="1" t="s">
        <v>1188</v>
      </c>
      <c r="H101" s="1">
        <v>100</v>
      </c>
      <c r="I101" s="4">
        <v>30715853899</v>
      </c>
      <c r="J101" s="2" t="s">
        <v>12</v>
      </c>
      <c r="K101" s="1">
        <f>+IF(G101="PESOS",F101,F101*'[1]Cotizacion divisas'!$B$2)</f>
        <v>2860.65</v>
      </c>
    </row>
    <row r="102" spans="1:11" ht="45" x14ac:dyDescent="0.25">
      <c r="A102" s="1" t="s">
        <v>1186</v>
      </c>
      <c r="B102" s="1" t="s">
        <v>878</v>
      </c>
      <c r="C102" s="1">
        <v>2208</v>
      </c>
      <c r="D102" s="2" t="s">
        <v>876</v>
      </c>
      <c r="E102" s="1" t="s">
        <v>460</v>
      </c>
      <c r="F102" s="1">
        <v>35</v>
      </c>
      <c r="G102" s="1" t="s">
        <v>1188</v>
      </c>
      <c r="H102" s="1">
        <v>100</v>
      </c>
      <c r="I102" s="4">
        <v>30715853899</v>
      </c>
      <c r="J102" s="2" t="s">
        <v>12</v>
      </c>
      <c r="K102" s="1">
        <f>+IF(G102="PESOS",F102,F102*'[1]Cotizacion divisas'!$B$2)</f>
        <v>2224.9499999999998</v>
      </c>
    </row>
    <row r="103" spans="1:11" x14ac:dyDescent="0.25">
      <c r="A103" s="1" t="s">
        <v>1186</v>
      </c>
      <c r="B103" s="1">
        <v>2754</v>
      </c>
      <c r="C103" s="1">
        <v>2754</v>
      </c>
      <c r="D103" s="2" t="s">
        <v>42</v>
      </c>
      <c r="E103" s="1" t="s">
        <v>11</v>
      </c>
      <c r="F103" s="1">
        <v>1</v>
      </c>
      <c r="G103" s="1" t="s">
        <v>1187</v>
      </c>
      <c r="H103" s="1">
        <v>100</v>
      </c>
      <c r="I103" s="4">
        <v>30709569585</v>
      </c>
      <c r="J103" s="2" t="s">
        <v>25</v>
      </c>
      <c r="K103" s="1">
        <f>+IF(G103="PESOS",F103,F103*'[1]Cotizacion divisas'!$B$2)</f>
        <v>1</v>
      </c>
    </row>
    <row r="104" spans="1:11" ht="45" x14ac:dyDescent="0.25">
      <c r="A104" s="1" t="s">
        <v>1186</v>
      </c>
      <c r="B104" s="1" t="s">
        <v>892</v>
      </c>
      <c r="C104" s="1">
        <v>2155</v>
      </c>
      <c r="D104" s="2" t="s">
        <v>890</v>
      </c>
      <c r="E104" s="1" t="s">
        <v>460</v>
      </c>
      <c r="F104" s="1">
        <v>28.8</v>
      </c>
      <c r="G104" s="1" t="s">
        <v>1188</v>
      </c>
      <c r="H104" s="1">
        <v>100</v>
      </c>
      <c r="I104" s="4">
        <v>30715853899</v>
      </c>
      <c r="J104" s="2" t="s">
        <v>12</v>
      </c>
      <c r="K104" s="1">
        <f>+IF(G104="PESOS",F104,F104*'[1]Cotizacion divisas'!$B$2)</f>
        <v>1830.816</v>
      </c>
    </row>
    <row r="105" spans="1:11" ht="45" x14ac:dyDescent="0.25">
      <c r="A105" s="1" t="s">
        <v>1186</v>
      </c>
      <c r="B105" s="1" t="s">
        <v>893</v>
      </c>
      <c r="C105" s="1">
        <v>2438</v>
      </c>
      <c r="D105" s="2" t="s">
        <v>894</v>
      </c>
      <c r="E105" s="1" t="s">
        <v>460</v>
      </c>
      <c r="F105" s="1">
        <v>70</v>
      </c>
      <c r="G105" s="1" t="s">
        <v>1187</v>
      </c>
      <c r="H105" s="1">
        <v>100</v>
      </c>
      <c r="I105" s="4">
        <v>30715853899</v>
      </c>
      <c r="J105" s="2" t="s">
        <v>12</v>
      </c>
      <c r="K105" s="1">
        <f>+IF(G105="PESOS",F105,F105*'[1]Cotizacion divisas'!$B$2)</f>
        <v>70</v>
      </c>
    </row>
    <row r="106" spans="1:11" ht="60" x14ac:dyDescent="0.25">
      <c r="A106" s="1" t="s">
        <v>1186</v>
      </c>
      <c r="B106" s="1" t="s">
        <v>647</v>
      </c>
      <c r="C106" s="1">
        <v>5443</v>
      </c>
      <c r="D106" s="2" t="s">
        <v>648</v>
      </c>
      <c r="E106" s="1" t="s">
        <v>460</v>
      </c>
      <c r="F106" s="1">
        <v>3250</v>
      </c>
      <c r="G106" s="1" t="s">
        <v>1187</v>
      </c>
      <c r="H106" s="1">
        <v>100</v>
      </c>
      <c r="I106" s="4">
        <v>30715853899</v>
      </c>
      <c r="J106" s="2" t="s">
        <v>12</v>
      </c>
      <c r="K106" s="1">
        <f>+IF(G106="PESOS",F106,F106*'[1]Cotizacion divisas'!$B$2)</f>
        <v>3250</v>
      </c>
    </row>
    <row r="107" spans="1:11" ht="60" x14ac:dyDescent="0.25">
      <c r="A107" s="1" t="s">
        <v>1186</v>
      </c>
      <c r="B107" s="1" t="s">
        <v>649</v>
      </c>
      <c r="C107" s="1">
        <v>5443</v>
      </c>
      <c r="D107" s="2" t="s">
        <v>648</v>
      </c>
      <c r="E107" s="1" t="s">
        <v>460</v>
      </c>
      <c r="F107" s="1">
        <v>62.1</v>
      </c>
      <c r="G107" s="1" t="s">
        <v>1188</v>
      </c>
      <c r="H107" s="1">
        <v>100</v>
      </c>
      <c r="I107" s="4">
        <v>30715853899</v>
      </c>
      <c r="J107" s="2" t="s">
        <v>12</v>
      </c>
      <c r="K107" s="1">
        <f>+IF(G107="PESOS",F107,F107*'[1]Cotizacion divisas'!$B$2)</f>
        <v>3947.6970000000001</v>
      </c>
    </row>
    <row r="108" spans="1:11" ht="45" x14ac:dyDescent="0.25">
      <c r="A108" s="1" t="s">
        <v>1186</v>
      </c>
      <c r="B108" s="1" t="s">
        <v>659</v>
      </c>
      <c r="C108" s="1">
        <v>5444</v>
      </c>
      <c r="D108" s="2" t="s">
        <v>660</v>
      </c>
      <c r="E108" s="1" t="s">
        <v>460</v>
      </c>
      <c r="F108" s="1">
        <v>970</v>
      </c>
      <c r="G108" s="1" t="s">
        <v>1187</v>
      </c>
      <c r="H108" s="1">
        <v>100</v>
      </c>
      <c r="I108" s="4">
        <v>30715853899</v>
      </c>
      <c r="J108" s="2" t="s">
        <v>12</v>
      </c>
      <c r="K108" s="1">
        <f>+IF(G108="PESOS",F108,F108*'[1]Cotizacion divisas'!$B$2)</f>
        <v>970</v>
      </c>
    </row>
    <row r="109" spans="1:11" ht="45" x14ac:dyDescent="0.25">
      <c r="A109" s="1" t="s">
        <v>1186</v>
      </c>
      <c r="B109" s="1" t="s">
        <v>661</v>
      </c>
      <c r="C109" s="1">
        <v>5444</v>
      </c>
      <c r="D109" s="2" t="s">
        <v>660</v>
      </c>
      <c r="E109" s="1" t="s">
        <v>460</v>
      </c>
      <c r="F109" s="1">
        <v>7.93</v>
      </c>
      <c r="G109" s="1" t="s">
        <v>1188</v>
      </c>
      <c r="H109" s="1">
        <v>100</v>
      </c>
      <c r="I109" s="4">
        <v>30715853899</v>
      </c>
      <c r="J109" s="2" t="s">
        <v>12</v>
      </c>
      <c r="K109" s="1">
        <f>+IF(G109="PESOS",F109,F109*'[1]Cotizacion divisas'!$B$2)</f>
        <v>504.11009999999999</v>
      </c>
    </row>
    <row r="110" spans="1:11" ht="45" x14ac:dyDescent="0.25">
      <c r="A110" s="1" t="s">
        <v>1186</v>
      </c>
      <c r="B110" s="1" t="s">
        <v>721</v>
      </c>
      <c r="C110" s="1">
        <v>6505</v>
      </c>
      <c r="D110" s="2" t="s">
        <v>722</v>
      </c>
      <c r="E110" s="1" t="s">
        <v>460</v>
      </c>
      <c r="F110" s="1">
        <v>185</v>
      </c>
      <c r="G110" s="1" t="s">
        <v>1187</v>
      </c>
      <c r="H110" s="1">
        <v>100</v>
      </c>
      <c r="I110" s="4">
        <v>30715853899</v>
      </c>
      <c r="J110" s="2" t="s">
        <v>12</v>
      </c>
      <c r="K110" s="1">
        <f>+IF(G110="PESOS",F110,F110*'[1]Cotizacion divisas'!$B$2)</f>
        <v>185</v>
      </c>
    </row>
    <row r="111" spans="1:11" ht="30" x14ac:dyDescent="0.25">
      <c r="A111" s="1" t="s">
        <v>1186</v>
      </c>
      <c r="B111" s="1" t="s">
        <v>258</v>
      </c>
      <c r="C111" s="1">
        <v>11198</v>
      </c>
      <c r="D111" s="2" t="s">
        <v>259</v>
      </c>
      <c r="E111" s="1" t="s">
        <v>77</v>
      </c>
      <c r="F111" s="1">
        <v>120</v>
      </c>
      <c r="G111" s="1" t="s">
        <v>1187</v>
      </c>
      <c r="H111" s="1">
        <v>100</v>
      </c>
      <c r="I111" s="4">
        <v>30715853899</v>
      </c>
      <c r="J111" s="2" t="s">
        <v>12</v>
      </c>
      <c r="K111" s="1">
        <f>+IF(G111="PESOS",F111,F111*'[1]Cotizacion divisas'!$B$2)</f>
        <v>120</v>
      </c>
    </row>
    <row r="112" spans="1:11" ht="30" x14ac:dyDescent="0.25">
      <c r="A112" s="1" t="s">
        <v>1186</v>
      </c>
      <c r="B112" s="1" t="s">
        <v>412</v>
      </c>
      <c r="C112" s="1">
        <v>11421</v>
      </c>
      <c r="D112" s="2" t="s">
        <v>413</v>
      </c>
      <c r="E112" s="1" t="s">
        <v>77</v>
      </c>
      <c r="F112" s="1">
        <v>80</v>
      </c>
      <c r="G112" s="1" t="s">
        <v>1187</v>
      </c>
      <c r="H112" s="1">
        <v>100</v>
      </c>
      <c r="I112" s="4">
        <v>30715853899</v>
      </c>
      <c r="J112" s="2" t="s">
        <v>12</v>
      </c>
      <c r="K112" s="1">
        <f>+IF(G112="PESOS",F112,F112*'[1]Cotizacion divisas'!$B$2)</f>
        <v>80</v>
      </c>
    </row>
    <row r="113" spans="1:11" ht="30" x14ac:dyDescent="0.25">
      <c r="A113" s="1" t="s">
        <v>1186</v>
      </c>
      <c r="B113" s="1" t="s">
        <v>668</v>
      </c>
      <c r="C113" s="1">
        <v>15906</v>
      </c>
      <c r="D113" s="2" t="s">
        <v>669</v>
      </c>
      <c r="E113" s="1" t="s">
        <v>485</v>
      </c>
      <c r="F113" s="1">
        <v>80</v>
      </c>
      <c r="G113" s="1" t="s">
        <v>1187</v>
      </c>
      <c r="H113" s="1">
        <v>100</v>
      </c>
      <c r="I113" s="4">
        <v>30715853899</v>
      </c>
      <c r="J113" s="2" t="s">
        <v>12</v>
      </c>
      <c r="K113" s="1">
        <f>+IF(G113="PESOS",F113,F113*'[1]Cotizacion divisas'!$B$2)</f>
        <v>80</v>
      </c>
    </row>
    <row r="114" spans="1:11" x14ac:dyDescent="0.25">
      <c r="A114" s="1" t="s">
        <v>1186</v>
      </c>
      <c r="B114" s="1">
        <v>2713</v>
      </c>
      <c r="C114" s="1">
        <v>2713</v>
      </c>
      <c r="D114" s="2" t="s">
        <v>26</v>
      </c>
      <c r="E114" s="1" t="s">
        <v>11</v>
      </c>
      <c r="F114" s="1">
        <v>1.84</v>
      </c>
      <c r="G114" s="1" t="s">
        <v>1187</v>
      </c>
      <c r="H114" s="1">
        <v>100</v>
      </c>
      <c r="I114" s="4">
        <v>30681304513</v>
      </c>
      <c r="J114" s="2" t="s">
        <v>27</v>
      </c>
      <c r="K114" s="1">
        <f>+IF(G114="PESOS",F114,F114*'[1]Cotizacion divisas'!$B$2)</f>
        <v>1.84</v>
      </c>
    </row>
    <row r="115" spans="1:11" ht="30" x14ac:dyDescent="0.25">
      <c r="A115" s="1" t="s">
        <v>1186</v>
      </c>
      <c r="B115" s="1" t="s">
        <v>630</v>
      </c>
      <c r="C115" s="1">
        <v>91713</v>
      </c>
      <c r="D115" s="2" t="s">
        <v>602</v>
      </c>
      <c r="E115" s="1" t="s">
        <v>492</v>
      </c>
      <c r="F115" s="1">
        <v>3719.5</v>
      </c>
      <c r="G115" s="1" t="s">
        <v>1187</v>
      </c>
      <c r="H115" s="1">
        <v>100</v>
      </c>
      <c r="I115" s="4">
        <v>30708187123</v>
      </c>
      <c r="J115" s="2" t="s">
        <v>603</v>
      </c>
      <c r="K115" s="1">
        <f>+IF(G115="PESOS",F115,F115*'[1]Cotizacion divisas'!$B$2)</f>
        <v>3719.5</v>
      </c>
    </row>
    <row r="116" spans="1:11" ht="30" x14ac:dyDescent="0.25">
      <c r="A116" s="1" t="s">
        <v>1186</v>
      </c>
      <c r="B116" s="1" t="s">
        <v>872</v>
      </c>
      <c r="C116" s="1">
        <v>2209</v>
      </c>
      <c r="D116" s="2" t="s">
        <v>514</v>
      </c>
      <c r="E116" s="1" t="s">
        <v>460</v>
      </c>
      <c r="F116" s="1">
        <v>48</v>
      </c>
      <c r="G116" s="1" t="s">
        <v>1187</v>
      </c>
      <c r="H116" s="1">
        <v>100</v>
      </c>
      <c r="I116" s="4">
        <v>30715853899</v>
      </c>
      <c r="J116" s="2" t="s">
        <v>12</v>
      </c>
      <c r="K116" s="1">
        <f>+IF(G116="PESOS",F116,F116*'[1]Cotizacion divisas'!$B$2)</f>
        <v>48</v>
      </c>
    </row>
    <row r="117" spans="1:11" ht="45" x14ac:dyDescent="0.25">
      <c r="A117" s="1" t="s">
        <v>1186</v>
      </c>
      <c r="B117" s="1" t="s">
        <v>875</v>
      </c>
      <c r="C117" s="1">
        <v>2208</v>
      </c>
      <c r="D117" s="2" t="s">
        <v>876</v>
      </c>
      <c r="E117" s="1" t="s">
        <v>460</v>
      </c>
      <c r="F117" s="1">
        <v>100</v>
      </c>
      <c r="G117" s="1" t="s">
        <v>1187</v>
      </c>
      <c r="H117" s="1">
        <v>100</v>
      </c>
      <c r="I117" s="4">
        <v>30715853899</v>
      </c>
      <c r="J117" s="2" t="s">
        <v>12</v>
      </c>
      <c r="K117" s="1">
        <f>+IF(G117="PESOS",F117,F117*'[1]Cotizacion divisas'!$B$2)</f>
        <v>100</v>
      </c>
    </row>
    <row r="118" spans="1:11" ht="30" x14ac:dyDescent="0.25">
      <c r="A118" s="1" t="s">
        <v>1186</v>
      </c>
      <c r="B118" s="1" t="s">
        <v>879</v>
      </c>
      <c r="C118" s="1">
        <v>2130</v>
      </c>
      <c r="D118" s="2" t="s">
        <v>880</v>
      </c>
      <c r="E118" s="1" t="s">
        <v>460</v>
      </c>
      <c r="F118" s="1">
        <v>34.1</v>
      </c>
      <c r="G118" s="1" t="s">
        <v>1187</v>
      </c>
      <c r="H118" s="1">
        <v>100</v>
      </c>
      <c r="I118" s="4">
        <v>30715853899</v>
      </c>
      <c r="J118" s="2" t="s">
        <v>12</v>
      </c>
      <c r="K118" s="1">
        <f>+IF(G118="PESOS",F118,F118*'[1]Cotizacion divisas'!$B$2)</f>
        <v>34.1</v>
      </c>
    </row>
    <row r="119" spans="1:11" ht="45" x14ac:dyDescent="0.25">
      <c r="A119" s="1" t="s">
        <v>1186</v>
      </c>
      <c r="B119" s="1" t="s">
        <v>959</v>
      </c>
      <c r="C119" s="1">
        <v>6419</v>
      </c>
      <c r="D119" s="2" t="s">
        <v>785</v>
      </c>
      <c r="E119" s="1" t="s">
        <v>460</v>
      </c>
      <c r="F119" s="1">
        <v>12.05</v>
      </c>
      <c r="G119" s="1" t="s">
        <v>1188</v>
      </c>
      <c r="H119" s="1">
        <v>100</v>
      </c>
      <c r="I119" s="4">
        <v>30715853899</v>
      </c>
      <c r="J119" s="2" t="s">
        <v>12</v>
      </c>
      <c r="K119" s="1">
        <f>+IF(G119="PESOS",F119,F119*'[1]Cotizacion divisas'!$B$2)</f>
        <v>766.01850000000002</v>
      </c>
    </row>
    <row r="120" spans="1:11" x14ac:dyDescent="0.25">
      <c r="A120" s="1" t="s">
        <v>1186</v>
      </c>
      <c r="B120" s="1">
        <v>2703</v>
      </c>
      <c r="C120" s="1">
        <v>2703</v>
      </c>
      <c r="D120" s="2" t="s">
        <v>15</v>
      </c>
      <c r="E120" s="1" t="s">
        <v>11</v>
      </c>
      <c r="F120" s="1">
        <v>1.75</v>
      </c>
      <c r="G120" s="1" t="s">
        <v>1187</v>
      </c>
      <c r="H120" s="1">
        <v>100</v>
      </c>
      <c r="I120" s="4">
        <v>30715853899</v>
      </c>
      <c r="J120" s="2" t="s">
        <v>12</v>
      </c>
      <c r="K120" s="1">
        <f>+IF(G120="PESOS",F120,F120*'[1]Cotizacion divisas'!$B$2)</f>
        <v>1.75</v>
      </c>
    </row>
    <row r="121" spans="1:11" x14ac:dyDescent="0.25">
      <c r="A121" s="1" t="s">
        <v>1186</v>
      </c>
      <c r="B121" s="1">
        <v>2704</v>
      </c>
      <c r="C121" s="1">
        <v>2704</v>
      </c>
      <c r="D121" s="2" t="s">
        <v>16</v>
      </c>
      <c r="E121" s="1" t="s">
        <v>11</v>
      </c>
      <c r="F121" s="1">
        <v>0.11</v>
      </c>
      <c r="G121" s="1" t="s">
        <v>1187</v>
      </c>
      <c r="H121" s="1">
        <v>100</v>
      </c>
      <c r="I121" s="4">
        <v>30715853899</v>
      </c>
      <c r="J121" s="2" t="s">
        <v>12</v>
      </c>
      <c r="K121" s="1">
        <f>+IF(G121="PESOS",F121,F121*'[1]Cotizacion divisas'!$B$2)</f>
        <v>0.11</v>
      </c>
    </row>
    <row r="122" spans="1:11" x14ac:dyDescent="0.25">
      <c r="A122" s="1" t="s">
        <v>1186</v>
      </c>
      <c r="B122" s="1">
        <v>2706</v>
      </c>
      <c r="C122" s="1">
        <v>2706</v>
      </c>
      <c r="D122" s="2" t="s">
        <v>18</v>
      </c>
      <c r="E122" s="1" t="s">
        <v>11</v>
      </c>
      <c r="F122" s="1">
        <v>0.1</v>
      </c>
      <c r="G122" s="1" t="s">
        <v>1187</v>
      </c>
      <c r="H122" s="1">
        <v>100</v>
      </c>
      <c r="I122" s="4">
        <v>30715853899</v>
      </c>
      <c r="J122" s="2" t="s">
        <v>12</v>
      </c>
      <c r="K122" s="1">
        <f>+IF(G122="PESOS",F122,F122*'[1]Cotizacion divisas'!$B$2)</f>
        <v>0.1</v>
      </c>
    </row>
    <row r="123" spans="1:11" x14ac:dyDescent="0.25">
      <c r="A123" s="1" t="s">
        <v>1186</v>
      </c>
      <c r="B123" s="1">
        <v>2709</v>
      </c>
      <c r="C123" s="1">
        <v>2709</v>
      </c>
      <c r="D123" s="2" t="s">
        <v>21</v>
      </c>
      <c r="E123" s="1" t="s">
        <v>11</v>
      </c>
      <c r="F123" s="1">
        <v>0.01</v>
      </c>
      <c r="G123" s="1" t="s">
        <v>1187</v>
      </c>
      <c r="H123" s="1">
        <v>100</v>
      </c>
      <c r="I123" s="4">
        <v>30715853899</v>
      </c>
      <c r="J123" s="2" t="s">
        <v>12</v>
      </c>
      <c r="K123" s="1">
        <f>+IF(G123="PESOS",F123,F123*'[1]Cotizacion divisas'!$B$2)</f>
        <v>0.01</v>
      </c>
    </row>
    <row r="124" spans="1:11" x14ac:dyDescent="0.25">
      <c r="A124" s="1" t="s">
        <v>1186</v>
      </c>
      <c r="B124" s="1">
        <v>2714</v>
      </c>
      <c r="C124" s="1">
        <v>2714</v>
      </c>
      <c r="D124" s="2" t="s">
        <v>28</v>
      </c>
      <c r="E124" s="1" t="s">
        <v>11</v>
      </c>
      <c r="F124" s="1">
        <v>2</v>
      </c>
      <c r="G124" s="1" t="s">
        <v>1187</v>
      </c>
      <c r="H124" s="1">
        <v>100</v>
      </c>
      <c r="I124" s="4">
        <v>30709569585</v>
      </c>
      <c r="J124" s="2" t="s">
        <v>25</v>
      </c>
      <c r="K124" s="1">
        <f>+IF(G124="PESOS",F124,F124*'[1]Cotizacion divisas'!$B$2)</f>
        <v>2</v>
      </c>
    </row>
    <row r="125" spans="1:11" x14ac:dyDescent="0.25">
      <c r="A125" s="1" t="s">
        <v>1186</v>
      </c>
      <c r="B125" s="1">
        <v>2721</v>
      </c>
      <c r="C125" s="1">
        <v>2721</v>
      </c>
      <c r="D125" s="2" t="s">
        <v>30</v>
      </c>
      <c r="E125" s="1" t="s">
        <v>11</v>
      </c>
      <c r="F125" s="1">
        <v>1.97</v>
      </c>
      <c r="G125" s="1" t="s">
        <v>1187</v>
      </c>
      <c r="H125" s="1">
        <v>100</v>
      </c>
      <c r="I125" s="4">
        <v>30709695696</v>
      </c>
      <c r="J125" s="2" t="s">
        <v>31</v>
      </c>
      <c r="K125" s="1">
        <f>+IF(G125="PESOS",F125,F125*'[1]Cotizacion divisas'!$B$2)</f>
        <v>1.97</v>
      </c>
    </row>
    <row r="126" spans="1:11" x14ac:dyDescent="0.25">
      <c r="A126" s="1" t="s">
        <v>1186</v>
      </c>
      <c r="B126" s="1">
        <v>2730</v>
      </c>
      <c r="C126" s="1">
        <v>2730</v>
      </c>
      <c r="D126" s="2" t="s">
        <v>37</v>
      </c>
      <c r="E126" s="1" t="s">
        <v>11</v>
      </c>
      <c r="F126" s="1">
        <v>1.2</v>
      </c>
      <c r="G126" s="1" t="s">
        <v>1187</v>
      </c>
      <c r="H126" s="1">
        <v>100</v>
      </c>
      <c r="I126" s="4">
        <v>30672846303</v>
      </c>
      <c r="J126" s="2" t="s">
        <v>36</v>
      </c>
      <c r="K126" s="1">
        <f>+IF(G126="PESOS",F126,F126*'[1]Cotizacion divisas'!$B$2)</f>
        <v>1.2</v>
      </c>
    </row>
    <row r="127" spans="1:11" x14ac:dyDescent="0.25">
      <c r="A127" s="1" t="s">
        <v>1186</v>
      </c>
      <c r="B127" s="1">
        <v>2760</v>
      </c>
      <c r="C127" s="1">
        <v>2760</v>
      </c>
      <c r="D127" s="2" t="s">
        <v>44</v>
      </c>
      <c r="E127" s="1" t="s">
        <v>11</v>
      </c>
      <c r="F127" s="1">
        <v>0.8</v>
      </c>
      <c r="G127" s="1" t="s">
        <v>1187</v>
      </c>
      <c r="H127" s="1">
        <v>100</v>
      </c>
      <c r="I127" s="4">
        <v>30681304513</v>
      </c>
      <c r="J127" s="2" t="s">
        <v>27</v>
      </c>
      <c r="K127" s="1">
        <f>+IF(G127="PESOS",F127,F127*'[1]Cotizacion divisas'!$B$2)</f>
        <v>0.8</v>
      </c>
    </row>
    <row r="128" spans="1:11" x14ac:dyDescent="0.25">
      <c r="A128" s="1" t="s">
        <v>1186</v>
      </c>
      <c r="B128" s="1">
        <v>2765</v>
      </c>
      <c r="C128" s="1">
        <v>2765</v>
      </c>
      <c r="D128" s="2" t="s">
        <v>48</v>
      </c>
      <c r="E128" s="1" t="s">
        <v>11</v>
      </c>
      <c r="F128" s="1">
        <v>3</v>
      </c>
      <c r="G128" s="1" t="s">
        <v>1187</v>
      </c>
      <c r="H128" s="1">
        <v>100</v>
      </c>
      <c r="I128" s="4">
        <v>30672846303</v>
      </c>
      <c r="J128" s="2" t="s">
        <v>36</v>
      </c>
      <c r="K128" s="1">
        <f>+IF(G128="PESOS",F128,F128*'[1]Cotizacion divisas'!$B$2)</f>
        <v>3</v>
      </c>
    </row>
    <row r="129" spans="1:11" x14ac:dyDescent="0.25">
      <c r="A129" s="1" t="s">
        <v>1186</v>
      </c>
      <c r="B129" s="1">
        <v>2766</v>
      </c>
      <c r="C129" s="1">
        <v>2766</v>
      </c>
      <c r="D129" s="2" t="s">
        <v>49</v>
      </c>
      <c r="E129" s="1" t="s">
        <v>11</v>
      </c>
      <c r="F129" s="1">
        <v>1.2</v>
      </c>
      <c r="G129" s="1" t="s">
        <v>1187</v>
      </c>
      <c r="H129" s="1">
        <v>100</v>
      </c>
      <c r="I129" s="4">
        <v>30672846303</v>
      </c>
      <c r="J129" s="2" t="s">
        <v>36</v>
      </c>
      <c r="K129" s="1">
        <f>+IF(G129="PESOS",F129,F129*'[1]Cotizacion divisas'!$B$2)</f>
        <v>1.2</v>
      </c>
    </row>
    <row r="130" spans="1:11" x14ac:dyDescent="0.25">
      <c r="A130" s="1" t="s">
        <v>1186</v>
      </c>
      <c r="B130" s="1">
        <v>2784</v>
      </c>
      <c r="C130" s="1">
        <v>2784</v>
      </c>
      <c r="D130" s="2" t="s">
        <v>54</v>
      </c>
      <c r="E130" s="1" t="s">
        <v>11</v>
      </c>
      <c r="F130" s="1">
        <v>5</v>
      </c>
      <c r="G130" s="1" t="s">
        <v>1187</v>
      </c>
      <c r="H130" s="1">
        <v>100</v>
      </c>
      <c r="I130" s="4">
        <v>30715853899</v>
      </c>
      <c r="J130" s="2" t="s">
        <v>12</v>
      </c>
      <c r="K130" s="1">
        <f>+IF(G130="PESOS",F130,F130*'[1]Cotizacion divisas'!$B$2)</f>
        <v>5</v>
      </c>
    </row>
    <row r="131" spans="1:11" x14ac:dyDescent="0.25">
      <c r="A131" s="1" t="s">
        <v>1186</v>
      </c>
      <c r="B131" s="1">
        <v>2786</v>
      </c>
      <c r="C131" s="1">
        <v>2786</v>
      </c>
      <c r="D131" s="2" t="s">
        <v>55</v>
      </c>
      <c r="E131" s="1" t="s">
        <v>11</v>
      </c>
      <c r="F131" s="1">
        <v>2.34</v>
      </c>
      <c r="G131" s="1" t="s">
        <v>1187</v>
      </c>
      <c r="H131" s="1">
        <v>100</v>
      </c>
      <c r="I131" s="4">
        <v>30715853899</v>
      </c>
      <c r="J131" s="2" t="s">
        <v>12</v>
      </c>
      <c r="K131" s="1">
        <f>+IF(G131="PESOS",F131,F131*'[1]Cotizacion divisas'!$B$2)</f>
        <v>2.34</v>
      </c>
    </row>
    <row r="132" spans="1:11" x14ac:dyDescent="0.25">
      <c r="A132" s="1" t="s">
        <v>1186</v>
      </c>
      <c r="B132" s="1">
        <v>2805</v>
      </c>
      <c r="C132" s="1">
        <v>2805</v>
      </c>
      <c r="D132" s="2" t="s">
        <v>60</v>
      </c>
      <c r="E132" s="1" t="s">
        <v>11</v>
      </c>
      <c r="F132" s="1">
        <v>0.71</v>
      </c>
      <c r="G132" s="1" t="s">
        <v>1187</v>
      </c>
      <c r="H132" s="1">
        <v>100</v>
      </c>
      <c r="I132" s="4">
        <v>30709695696</v>
      </c>
      <c r="J132" s="2" t="s">
        <v>31</v>
      </c>
      <c r="K132" s="1">
        <f>+IF(G132="PESOS",F132,F132*'[1]Cotizacion divisas'!$B$2)</f>
        <v>0.71</v>
      </c>
    </row>
    <row r="133" spans="1:11" x14ac:dyDescent="0.25">
      <c r="A133" s="1" t="s">
        <v>1186</v>
      </c>
      <c r="B133" s="1">
        <v>2809</v>
      </c>
      <c r="C133" s="1">
        <v>2809</v>
      </c>
      <c r="D133" s="2" t="s">
        <v>63</v>
      </c>
      <c r="E133" s="1" t="s">
        <v>11</v>
      </c>
      <c r="F133" s="1">
        <v>1.2</v>
      </c>
      <c r="G133" s="1" t="s">
        <v>1187</v>
      </c>
      <c r="H133" s="1">
        <v>100</v>
      </c>
      <c r="I133" s="4">
        <v>30672846303</v>
      </c>
      <c r="J133" s="2" t="s">
        <v>36</v>
      </c>
      <c r="K133" s="1">
        <f>+IF(G133="PESOS",F133,F133*'[1]Cotizacion divisas'!$B$2)</f>
        <v>1.2</v>
      </c>
    </row>
    <row r="134" spans="1:11" x14ac:dyDescent="0.25">
      <c r="A134" s="1" t="s">
        <v>1186</v>
      </c>
      <c r="B134" s="1">
        <v>2825</v>
      </c>
      <c r="C134" s="1">
        <v>2825</v>
      </c>
      <c r="D134" s="2" t="s">
        <v>66</v>
      </c>
      <c r="E134" s="1" t="s">
        <v>11</v>
      </c>
      <c r="F134" s="1">
        <v>2.2000000000000002</v>
      </c>
      <c r="G134" s="1" t="s">
        <v>1187</v>
      </c>
      <c r="H134" s="1">
        <v>100</v>
      </c>
      <c r="I134" s="4">
        <v>30650208389</v>
      </c>
      <c r="J134" s="2" t="s">
        <v>53</v>
      </c>
      <c r="K134" s="1">
        <f>+IF(G134="PESOS",F134,F134*'[1]Cotizacion divisas'!$B$2)</f>
        <v>2.2000000000000002</v>
      </c>
    </row>
    <row r="135" spans="1:11" x14ac:dyDescent="0.25">
      <c r="A135" s="1" t="s">
        <v>1186</v>
      </c>
      <c r="B135" s="1">
        <v>2836</v>
      </c>
      <c r="C135" s="1">
        <v>2836</v>
      </c>
      <c r="D135" s="2" t="s">
        <v>70</v>
      </c>
      <c r="E135" s="1" t="s">
        <v>11</v>
      </c>
      <c r="F135" s="1">
        <v>0.6</v>
      </c>
      <c r="G135" s="1" t="s">
        <v>1187</v>
      </c>
      <c r="H135" s="1">
        <v>100</v>
      </c>
      <c r="I135" s="4">
        <v>30715853899</v>
      </c>
      <c r="J135" s="2" t="s">
        <v>12</v>
      </c>
      <c r="K135" s="1">
        <f>+IF(G135="PESOS",F135,F135*'[1]Cotizacion divisas'!$B$2)</f>
        <v>0.6</v>
      </c>
    </row>
    <row r="136" spans="1:11" x14ac:dyDescent="0.25">
      <c r="A136" s="1" t="s">
        <v>1186</v>
      </c>
      <c r="B136" s="1">
        <v>2853</v>
      </c>
      <c r="C136" s="1">
        <v>2853</v>
      </c>
      <c r="D136" s="2" t="s">
        <v>72</v>
      </c>
      <c r="E136" s="1" t="s">
        <v>11</v>
      </c>
      <c r="F136" s="1">
        <v>1</v>
      </c>
      <c r="G136" s="1" t="s">
        <v>1187</v>
      </c>
      <c r="H136" s="1">
        <v>100</v>
      </c>
      <c r="I136" s="4">
        <v>30715853899</v>
      </c>
      <c r="J136" s="2" t="s">
        <v>12</v>
      </c>
      <c r="K136" s="1">
        <f>+IF(G136="PESOS",F136,F136*'[1]Cotizacion divisas'!$B$2)</f>
        <v>1</v>
      </c>
    </row>
    <row r="137" spans="1:11" ht="45" x14ac:dyDescent="0.25">
      <c r="A137" s="1" t="s">
        <v>1186</v>
      </c>
      <c r="B137" s="1" t="s">
        <v>868</v>
      </c>
      <c r="C137" s="1">
        <v>2225</v>
      </c>
      <c r="D137" s="2" t="s">
        <v>867</v>
      </c>
      <c r="E137" s="1" t="s">
        <v>460</v>
      </c>
      <c r="F137" s="1">
        <v>85.878</v>
      </c>
      <c r="G137" s="1" t="s">
        <v>1188</v>
      </c>
      <c r="H137" s="1">
        <v>100</v>
      </c>
      <c r="I137" s="4">
        <v>30715853899</v>
      </c>
      <c r="J137" s="2" t="s">
        <v>12</v>
      </c>
      <c r="K137" s="1">
        <f>+IF(G137="PESOS",F137,F137*'[1]Cotizacion divisas'!$B$2)</f>
        <v>5459.2644600000003</v>
      </c>
    </row>
    <row r="138" spans="1:11" ht="75" x14ac:dyDescent="0.25">
      <c r="A138" s="1" t="s">
        <v>1186</v>
      </c>
      <c r="B138" s="1" t="s">
        <v>698</v>
      </c>
      <c r="C138" s="1">
        <v>2164</v>
      </c>
      <c r="D138" s="2" t="s">
        <v>699</v>
      </c>
      <c r="E138" s="1" t="s">
        <v>492</v>
      </c>
      <c r="F138" s="1">
        <v>200</v>
      </c>
      <c r="G138" s="1" t="s">
        <v>1187</v>
      </c>
      <c r="H138" s="1">
        <v>100</v>
      </c>
      <c r="I138" s="4">
        <v>30709569585</v>
      </c>
      <c r="J138" s="2" t="s">
        <v>25</v>
      </c>
      <c r="K138" s="1">
        <f>+IF(G138="PESOS",F138,F138*'[1]Cotizacion divisas'!$B$2)</f>
        <v>200</v>
      </c>
    </row>
    <row r="139" spans="1:11" ht="30" x14ac:dyDescent="0.25">
      <c r="A139" s="1" t="s">
        <v>1186</v>
      </c>
      <c r="B139" s="1" t="s">
        <v>796</v>
      </c>
      <c r="C139" s="1">
        <v>91505</v>
      </c>
      <c r="D139" s="2" t="s">
        <v>797</v>
      </c>
      <c r="E139" s="1" t="s">
        <v>492</v>
      </c>
      <c r="F139" s="1">
        <v>903.5</v>
      </c>
      <c r="G139" s="1" t="s">
        <v>1187</v>
      </c>
      <c r="H139" s="1">
        <v>100</v>
      </c>
      <c r="I139" s="4">
        <v>30999068940</v>
      </c>
      <c r="J139" s="2" t="s">
        <v>541</v>
      </c>
      <c r="K139" s="1">
        <f>+IF(G139="PESOS",F139,F139*'[1]Cotizacion divisas'!$B$2)</f>
        <v>903.5</v>
      </c>
    </row>
    <row r="140" spans="1:11" ht="45" x14ac:dyDescent="0.25">
      <c r="A140" s="1" t="s">
        <v>1186</v>
      </c>
      <c r="B140" s="1" t="s">
        <v>905</v>
      </c>
      <c r="C140" s="1">
        <v>91727</v>
      </c>
      <c r="D140" s="2" t="s">
        <v>1189</v>
      </c>
      <c r="E140" s="1" t="s">
        <v>492</v>
      </c>
      <c r="F140" s="1">
        <v>5119</v>
      </c>
      <c r="G140" s="1" t="s">
        <v>1187</v>
      </c>
      <c r="H140" s="1">
        <v>100</v>
      </c>
      <c r="I140" s="4">
        <v>33709584869</v>
      </c>
      <c r="J140" s="2" t="s">
        <v>592</v>
      </c>
      <c r="K140" s="1">
        <f>+IF(G140="PESOS",F140,F140*'[1]Cotizacion divisas'!$B$2)</f>
        <v>5119</v>
      </c>
    </row>
    <row r="141" spans="1:11" ht="45" x14ac:dyDescent="0.25">
      <c r="A141" s="1" t="s">
        <v>1186</v>
      </c>
      <c r="B141" s="1" t="s">
        <v>990</v>
      </c>
      <c r="C141" s="1">
        <v>5318</v>
      </c>
      <c r="D141" s="2" t="s">
        <v>989</v>
      </c>
      <c r="E141" s="1" t="s">
        <v>460</v>
      </c>
      <c r="F141" s="1">
        <v>0.66</v>
      </c>
      <c r="G141" s="1" t="s">
        <v>1188</v>
      </c>
      <c r="H141" s="1">
        <v>100</v>
      </c>
      <c r="I141" s="4">
        <v>30715853899</v>
      </c>
      <c r="J141" s="2" t="s">
        <v>12</v>
      </c>
      <c r="K141" s="1">
        <f>+IF(G141="PESOS",F141,F141*'[1]Cotizacion divisas'!$B$2)</f>
        <v>41.956200000000003</v>
      </c>
    </row>
    <row r="142" spans="1:11" ht="45" x14ac:dyDescent="0.25">
      <c r="A142" s="1" t="s">
        <v>1186</v>
      </c>
      <c r="B142" s="1" t="s">
        <v>605</v>
      </c>
      <c r="C142" s="1">
        <v>91734</v>
      </c>
      <c r="D142" s="2" t="s">
        <v>606</v>
      </c>
      <c r="E142" s="1" t="s">
        <v>492</v>
      </c>
      <c r="F142" s="1">
        <v>72.45</v>
      </c>
      <c r="G142" s="1" t="s">
        <v>1188</v>
      </c>
      <c r="H142" s="1">
        <v>100</v>
      </c>
      <c r="I142" s="4">
        <v>30686050145</v>
      </c>
      <c r="J142" s="2" t="s">
        <v>517</v>
      </c>
      <c r="K142" s="1">
        <f>+IF(G142="PESOS",F142,F142*'[1]Cotizacion divisas'!$B$2)</f>
        <v>4605.6464999999998</v>
      </c>
    </row>
    <row r="143" spans="1:11" ht="75" x14ac:dyDescent="0.25">
      <c r="A143" s="1" t="s">
        <v>1186</v>
      </c>
      <c r="B143" s="1" t="s">
        <v>1008</v>
      </c>
      <c r="C143" s="1">
        <v>6421</v>
      </c>
      <c r="D143" s="2" t="s">
        <v>1009</v>
      </c>
      <c r="E143" s="1" t="s">
        <v>492</v>
      </c>
      <c r="F143" s="1">
        <v>29.75</v>
      </c>
      <c r="G143" s="1" t="s">
        <v>1187</v>
      </c>
      <c r="H143" s="1">
        <v>100</v>
      </c>
      <c r="I143" s="4">
        <v>30675428081</v>
      </c>
      <c r="J143" s="2" t="s">
        <v>1010</v>
      </c>
      <c r="K143" s="1">
        <f>+IF(G143="PESOS",F143,F143*'[1]Cotizacion divisas'!$B$2)</f>
        <v>29.75</v>
      </c>
    </row>
    <row r="144" spans="1:11" ht="75" x14ac:dyDescent="0.25">
      <c r="A144" s="1" t="s">
        <v>1186</v>
      </c>
      <c r="B144" s="1" t="s">
        <v>1015</v>
      </c>
      <c r="C144" s="1">
        <v>6421</v>
      </c>
      <c r="D144" s="2" t="s">
        <v>1009</v>
      </c>
      <c r="E144" s="1" t="s">
        <v>492</v>
      </c>
      <c r="F144" s="1">
        <v>102.181</v>
      </c>
      <c r="G144" s="1" t="s">
        <v>1188</v>
      </c>
      <c r="H144" s="1">
        <v>100</v>
      </c>
      <c r="I144" s="4">
        <v>30675428081</v>
      </c>
      <c r="J144" s="2" t="s">
        <v>1010</v>
      </c>
      <c r="K144" s="1">
        <f>+IF(G144="PESOS",F144,F144*'[1]Cotizacion divisas'!$B$2)</f>
        <v>6495.64617</v>
      </c>
    </row>
    <row r="145" spans="1:11" ht="45" x14ac:dyDescent="0.25">
      <c r="A145" s="1" t="s">
        <v>1186</v>
      </c>
      <c r="B145" s="1" t="s">
        <v>782</v>
      </c>
      <c r="C145" s="1">
        <v>7412</v>
      </c>
      <c r="D145" s="2" t="s">
        <v>783</v>
      </c>
      <c r="E145" s="1" t="s">
        <v>460</v>
      </c>
      <c r="F145" s="1">
        <v>76.903000000000006</v>
      </c>
      <c r="G145" s="1" t="s">
        <v>1187</v>
      </c>
      <c r="H145" s="1">
        <v>100</v>
      </c>
      <c r="I145" s="4">
        <v>30715853899</v>
      </c>
      <c r="J145" s="2" t="s">
        <v>12</v>
      </c>
      <c r="K145" s="1">
        <f>+IF(G145="PESOS",F145,F145*'[1]Cotizacion divisas'!$B$2)</f>
        <v>76.903000000000006</v>
      </c>
    </row>
    <row r="146" spans="1:11" ht="60" x14ac:dyDescent="0.25">
      <c r="A146" s="1" t="s">
        <v>1186</v>
      </c>
      <c r="B146" s="1" t="s">
        <v>789</v>
      </c>
      <c r="C146" s="1">
        <v>6603</v>
      </c>
      <c r="D146" s="2" t="s">
        <v>790</v>
      </c>
      <c r="E146" s="1" t="s">
        <v>460</v>
      </c>
      <c r="F146" s="1">
        <v>89.5</v>
      </c>
      <c r="G146" s="1" t="s">
        <v>1187</v>
      </c>
      <c r="H146" s="1">
        <v>100</v>
      </c>
      <c r="I146" s="4">
        <v>30715853899</v>
      </c>
      <c r="J146" s="2" t="s">
        <v>12</v>
      </c>
      <c r="K146" s="1">
        <f>+IF(G146="PESOS",F146,F146*'[1]Cotizacion divisas'!$B$2)</f>
        <v>89.5</v>
      </c>
    </row>
    <row r="147" spans="1:11" ht="45" x14ac:dyDescent="0.25">
      <c r="A147" s="1" t="s">
        <v>1186</v>
      </c>
      <c r="B147" s="1" t="s">
        <v>807</v>
      </c>
      <c r="C147" s="1">
        <v>45699</v>
      </c>
      <c r="D147" s="2" t="s">
        <v>808</v>
      </c>
      <c r="E147" s="1" t="s">
        <v>460</v>
      </c>
      <c r="F147" s="1">
        <v>2150</v>
      </c>
      <c r="G147" s="1" t="s">
        <v>1187</v>
      </c>
      <c r="H147" s="1">
        <v>100</v>
      </c>
      <c r="I147" s="4">
        <v>30715853899</v>
      </c>
      <c r="J147" s="2" t="s">
        <v>12</v>
      </c>
      <c r="K147" s="1">
        <f>+IF(G147="PESOS",F147,F147*'[1]Cotizacion divisas'!$B$2)</f>
        <v>2150</v>
      </c>
    </row>
    <row r="148" spans="1:11" ht="45" x14ac:dyDescent="0.25">
      <c r="A148" s="1" t="s">
        <v>1186</v>
      </c>
      <c r="B148" s="1" t="s">
        <v>957</v>
      </c>
      <c r="C148" s="1">
        <v>6412</v>
      </c>
      <c r="D148" s="2" t="s">
        <v>783</v>
      </c>
      <c r="E148" s="1" t="s">
        <v>460</v>
      </c>
      <c r="F148" s="1">
        <v>24</v>
      </c>
      <c r="G148" s="1" t="s">
        <v>1187</v>
      </c>
      <c r="H148" s="1">
        <v>100</v>
      </c>
      <c r="I148" s="4">
        <v>30715853899</v>
      </c>
      <c r="J148" s="2" t="s">
        <v>12</v>
      </c>
      <c r="K148" s="1">
        <f>+IF(G148="PESOS",F148,F148*'[1]Cotizacion divisas'!$B$2)</f>
        <v>24</v>
      </c>
    </row>
    <row r="149" spans="1:11" ht="45" x14ac:dyDescent="0.25">
      <c r="A149" s="1" t="s">
        <v>1186</v>
      </c>
      <c r="B149" s="1" t="s">
        <v>805</v>
      </c>
      <c r="C149" s="1">
        <v>5446</v>
      </c>
      <c r="D149" s="2" t="s">
        <v>806</v>
      </c>
      <c r="E149" s="1" t="s">
        <v>460</v>
      </c>
      <c r="F149" s="1">
        <v>450</v>
      </c>
      <c r="G149" s="1" t="s">
        <v>1187</v>
      </c>
      <c r="H149" s="1">
        <v>100</v>
      </c>
      <c r="I149" s="4">
        <v>30715853899</v>
      </c>
      <c r="J149" s="2" t="s">
        <v>12</v>
      </c>
      <c r="K149" s="1">
        <f>+IF(G149="PESOS",F149,F149*'[1]Cotizacion divisas'!$B$2)</f>
        <v>450</v>
      </c>
    </row>
    <row r="150" spans="1:11" ht="30" x14ac:dyDescent="0.25">
      <c r="A150" s="1" t="s">
        <v>1186</v>
      </c>
      <c r="B150" s="1" t="s">
        <v>860</v>
      </c>
      <c r="C150" s="1">
        <v>2571</v>
      </c>
      <c r="D150" s="2" t="s">
        <v>861</v>
      </c>
      <c r="E150" s="1" t="s">
        <v>460</v>
      </c>
      <c r="F150" s="1">
        <v>105</v>
      </c>
      <c r="G150" s="1" t="s">
        <v>1187</v>
      </c>
      <c r="H150" s="1">
        <v>100</v>
      </c>
      <c r="I150" s="4">
        <v>30715853899</v>
      </c>
      <c r="J150" s="2" t="s">
        <v>12</v>
      </c>
      <c r="K150" s="1">
        <f>+IF(G150="PESOS",F150,F150*'[1]Cotizacion divisas'!$B$2)</f>
        <v>105</v>
      </c>
    </row>
    <row r="151" spans="1:11" ht="30" x14ac:dyDescent="0.25">
      <c r="A151" s="1" t="s">
        <v>1186</v>
      </c>
      <c r="B151" s="1" t="s">
        <v>795</v>
      </c>
      <c r="C151" s="1">
        <v>91690</v>
      </c>
      <c r="D151" s="2" t="s">
        <v>793</v>
      </c>
      <c r="E151" s="1" t="s">
        <v>492</v>
      </c>
      <c r="F151" s="1">
        <v>96.64</v>
      </c>
      <c r="G151" s="1" t="s">
        <v>1188</v>
      </c>
      <c r="H151" s="1">
        <v>100</v>
      </c>
      <c r="I151" s="4">
        <v>30999068940</v>
      </c>
      <c r="J151" s="2" t="s">
        <v>541</v>
      </c>
      <c r="K151" s="1">
        <f>+IF(G151="PESOS",F151,F151*'[1]Cotizacion divisas'!$B$2)</f>
        <v>6143.4048000000003</v>
      </c>
    </row>
    <row r="152" spans="1:11" ht="45" x14ac:dyDescent="0.25">
      <c r="A152" s="1" t="s">
        <v>1186</v>
      </c>
      <c r="B152" s="1" t="s">
        <v>988</v>
      </c>
      <c r="C152" s="1">
        <v>5318</v>
      </c>
      <c r="D152" s="2" t="s">
        <v>989</v>
      </c>
      <c r="E152" s="1" t="s">
        <v>460</v>
      </c>
      <c r="F152" s="1">
        <v>50.7</v>
      </c>
      <c r="G152" s="1" t="s">
        <v>1187</v>
      </c>
      <c r="H152" s="1">
        <v>100</v>
      </c>
      <c r="I152" s="4">
        <v>30715853899</v>
      </c>
      <c r="J152" s="2" t="s">
        <v>12</v>
      </c>
      <c r="K152" s="1">
        <f>+IF(G152="PESOS",F152,F152*'[1]Cotizacion divisas'!$B$2)</f>
        <v>50.7</v>
      </c>
    </row>
    <row r="153" spans="1:11" ht="45" x14ac:dyDescent="0.25">
      <c r="A153" s="1" t="s">
        <v>1186</v>
      </c>
      <c r="B153" s="1" t="s">
        <v>995</v>
      </c>
      <c r="C153" s="1">
        <v>5320</v>
      </c>
      <c r="D153" s="2" t="s">
        <v>996</v>
      </c>
      <c r="E153" s="1" t="s">
        <v>460</v>
      </c>
      <c r="F153" s="1">
        <v>42.7</v>
      </c>
      <c r="G153" s="1" t="s">
        <v>1187</v>
      </c>
      <c r="H153" s="1">
        <v>100</v>
      </c>
      <c r="I153" s="4">
        <v>30715853899</v>
      </c>
      <c r="J153" s="2" t="s">
        <v>12</v>
      </c>
      <c r="K153" s="1">
        <f>+IF(G153="PESOS",F153,F153*'[1]Cotizacion divisas'!$B$2)</f>
        <v>42.7</v>
      </c>
    </row>
    <row r="154" spans="1:11" ht="45" x14ac:dyDescent="0.25">
      <c r="A154" s="1" t="s">
        <v>1186</v>
      </c>
      <c r="B154" s="1" t="s">
        <v>992</v>
      </c>
      <c r="C154" s="1">
        <v>5319</v>
      </c>
      <c r="D154" s="2" t="s">
        <v>993</v>
      </c>
      <c r="E154" s="1" t="s">
        <v>460</v>
      </c>
      <c r="F154" s="1">
        <v>40</v>
      </c>
      <c r="G154" s="1" t="s">
        <v>1187</v>
      </c>
      <c r="H154" s="1">
        <v>100</v>
      </c>
      <c r="I154" s="4">
        <v>30715853899</v>
      </c>
      <c r="J154" s="2" t="s">
        <v>12</v>
      </c>
      <c r="K154" s="1">
        <f>+IF(G154="PESOS",F154,F154*'[1]Cotizacion divisas'!$B$2)</f>
        <v>40</v>
      </c>
    </row>
    <row r="155" spans="1:11" ht="45" x14ac:dyDescent="0.25">
      <c r="A155" s="1" t="s">
        <v>1186</v>
      </c>
      <c r="B155" s="1" t="s">
        <v>624</v>
      </c>
      <c r="C155" s="1">
        <v>91734</v>
      </c>
      <c r="D155" s="2" t="s">
        <v>606</v>
      </c>
      <c r="E155" s="1" t="s">
        <v>492</v>
      </c>
      <c r="F155" s="1">
        <v>2460</v>
      </c>
      <c r="G155" s="1" t="s">
        <v>1187</v>
      </c>
      <c r="H155" s="1">
        <v>100</v>
      </c>
      <c r="I155" s="4">
        <v>30686050145</v>
      </c>
      <c r="J155" s="2" t="s">
        <v>517</v>
      </c>
      <c r="K155" s="1">
        <f>+IF(G155="PESOS",F155,F155*'[1]Cotizacion divisas'!$B$2)</f>
        <v>2460</v>
      </c>
    </row>
    <row r="156" spans="1:11" ht="30" x14ac:dyDescent="0.25">
      <c r="A156" s="1" t="s">
        <v>1186</v>
      </c>
      <c r="B156" s="1" t="s">
        <v>709</v>
      </c>
      <c r="C156" s="1">
        <v>6500</v>
      </c>
      <c r="D156" s="2" t="s">
        <v>710</v>
      </c>
      <c r="E156" s="1" t="s">
        <v>460</v>
      </c>
      <c r="F156" s="1">
        <v>342.4</v>
      </c>
      <c r="G156" s="1" t="s">
        <v>1187</v>
      </c>
      <c r="H156" s="1">
        <v>100</v>
      </c>
      <c r="I156" s="4">
        <v>30715853899</v>
      </c>
      <c r="J156" s="2" t="s">
        <v>12</v>
      </c>
      <c r="K156" s="1">
        <f>+IF(G156="PESOS",F156,F156*'[1]Cotizacion divisas'!$B$2)</f>
        <v>342.4</v>
      </c>
    </row>
    <row r="157" spans="1:11" ht="30" x14ac:dyDescent="0.25">
      <c r="A157" s="1" t="s">
        <v>1186</v>
      </c>
      <c r="B157" s="1" t="s">
        <v>712</v>
      </c>
      <c r="C157" s="1">
        <v>6500</v>
      </c>
      <c r="D157" s="2" t="s">
        <v>710</v>
      </c>
      <c r="E157" s="1" t="s">
        <v>460</v>
      </c>
      <c r="F157" s="1">
        <v>71</v>
      </c>
      <c r="G157" s="1" t="s">
        <v>1188</v>
      </c>
      <c r="H157" s="1">
        <v>100</v>
      </c>
      <c r="I157" s="4">
        <v>30715853899</v>
      </c>
      <c r="J157" s="2" t="s">
        <v>12</v>
      </c>
      <c r="K157" s="1">
        <f>+IF(G157="PESOS",F157,F157*'[1]Cotizacion divisas'!$B$2)</f>
        <v>4513.47</v>
      </c>
    </row>
    <row r="158" spans="1:11" ht="45" x14ac:dyDescent="0.25">
      <c r="A158" s="1" t="s">
        <v>1186</v>
      </c>
      <c r="B158" s="1" t="s">
        <v>713</v>
      </c>
      <c r="C158" s="1">
        <v>6517</v>
      </c>
      <c r="D158" s="2" t="s">
        <v>714</v>
      </c>
      <c r="E158" s="1" t="s">
        <v>460</v>
      </c>
      <c r="F158" s="1">
        <v>55</v>
      </c>
      <c r="G158" s="1" t="s">
        <v>1187</v>
      </c>
      <c r="H158" s="1">
        <v>100</v>
      </c>
      <c r="I158" s="4">
        <v>30715853899</v>
      </c>
      <c r="J158" s="2" t="s">
        <v>12</v>
      </c>
      <c r="K158" s="1">
        <f>+IF(G158="PESOS",F158,F158*'[1]Cotizacion divisas'!$B$2)</f>
        <v>55</v>
      </c>
    </row>
    <row r="159" spans="1:11" ht="45" x14ac:dyDescent="0.25">
      <c r="A159" s="1" t="s">
        <v>1186</v>
      </c>
      <c r="B159" s="1" t="s">
        <v>865</v>
      </c>
      <c r="C159" s="1">
        <v>2226</v>
      </c>
      <c r="D159" s="2" t="s">
        <v>864</v>
      </c>
      <c r="E159" s="1" t="s">
        <v>460</v>
      </c>
      <c r="F159" s="1">
        <v>112.3</v>
      </c>
      <c r="G159" s="1" t="s">
        <v>1188</v>
      </c>
      <c r="H159" s="1">
        <v>100</v>
      </c>
      <c r="I159" s="4">
        <v>30715853899</v>
      </c>
      <c r="J159" s="2" t="s">
        <v>12</v>
      </c>
      <c r="K159" s="1">
        <f>+IF(G159="PESOS",F159,F159*'[1]Cotizacion divisas'!$B$2)</f>
        <v>7138.9110000000001</v>
      </c>
    </row>
    <row r="160" spans="1:11" ht="45" x14ac:dyDescent="0.25">
      <c r="A160" s="1" t="s">
        <v>1186</v>
      </c>
      <c r="B160" s="1" t="s">
        <v>742</v>
      </c>
      <c r="C160" s="1">
        <v>6665</v>
      </c>
      <c r="D160" s="2" t="s">
        <v>740</v>
      </c>
      <c r="E160" s="1" t="s">
        <v>460</v>
      </c>
      <c r="F160" s="1">
        <v>32.5</v>
      </c>
      <c r="G160" s="1" t="s">
        <v>1188</v>
      </c>
      <c r="H160" s="1">
        <v>100</v>
      </c>
      <c r="I160" s="4">
        <v>30715853899</v>
      </c>
      <c r="J160" s="2" t="s">
        <v>12</v>
      </c>
      <c r="K160" s="1">
        <f>+IF(G160="PESOS",F160,F160*'[1]Cotizacion divisas'!$B$2)</f>
        <v>2066.0250000000001</v>
      </c>
    </row>
    <row r="161" spans="1:11" x14ac:dyDescent="0.25">
      <c r="A161" s="1" t="s">
        <v>1186</v>
      </c>
      <c r="B161" s="1" t="s">
        <v>611</v>
      </c>
      <c r="C161" s="1">
        <v>2317</v>
      </c>
      <c r="D161" s="2" t="s">
        <v>612</v>
      </c>
      <c r="E161" s="1" t="s">
        <v>613</v>
      </c>
      <c r="F161" s="1">
        <v>52.25</v>
      </c>
      <c r="G161" s="1" t="s">
        <v>1187</v>
      </c>
      <c r="H161" s="1">
        <v>100</v>
      </c>
      <c r="I161" s="4">
        <v>30715853899</v>
      </c>
      <c r="J161" s="2" t="s">
        <v>12</v>
      </c>
      <c r="K161" s="1">
        <f>+IF(G161="PESOS",F161,F161*'[1]Cotizacion divisas'!$B$2)</f>
        <v>52.25</v>
      </c>
    </row>
    <row r="162" spans="1:11" ht="30" x14ac:dyDescent="0.25">
      <c r="A162" s="1" t="s">
        <v>1186</v>
      </c>
      <c r="B162" s="1" t="s">
        <v>444</v>
      </c>
      <c r="C162" s="1">
        <v>11438</v>
      </c>
      <c r="D162" s="2" t="s">
        <v>445</v>
      </c>
      <c r="E162" s="1" t="s">
        <v>77</v>
      </c>
      <c r="F162" s="1">
        <v>95.9</v>
      </c>
      <c r="G162" s="1" t="s">
        <v>1187</v>
      </c>
      <c r="H162" s="1">
        <v>100</v>
      </c>
      <c r="I162" s="4">
        <v>30715853899</v>
      </c>
      <c r="J162" s="2" t="s">
        <v>12</v>
      </c>
      <c r="K162" s="1">
        <f>+IF(G162="PESOS",F162,F162*'[1]Cotizacion divisas'!$B$2)</f>
        <v>95.9</v>
      </c>
    </row>
    <row r="163" spans="1:11" ht="30" x14ac:dyDescent="0.25">
      <c r="A163" s="1" t="s">
        <v>1186</v>
      </c>
      <c r="B163" s="1" t="s">
        <v>448</v>
      </c>
      <c r="C163" s="1">
        <v>11496</v>
      </c>
      <c r="D163" s="2" t="s">
        <v>449</v>
      </c>
      <c r="E163" s="1" t="s">
        <v>77</v>
      </c>
      <c r="F163" s="1">
        <v>135.5</v>
      </c>
      <c r="G163" s="1" t="s">
        <v>1187</v>
      </c>
      <c r="H163" s="1">
        <v>100</v>
      </c>
      <c r="I163" s="4">
        <v>30715853899</v>
      </c>
      <c r="J163" s="2" t="s">
        <v>12</v>
      </c>
      <c r="K163" s="1">
        <f>+IF(G163="PESOS",F163,F163*'[1]Cotizacion divisas'!$B$2)</f>
        <v>135.5</v>
      </c>
    </row>
    <row r="164" spans="1:11" ht="30" x14ac:dyDescent="0.25">
      <c r="A164" s="1" t="s">
        <v>1186</v>
      </c>
      <c r="B164" s="1" t="s">
        <v>631</v>
      </c>
      <c r="C164" s="1">
        <v>92556</v>
      </c>
      <c r="D164" s="2" t="s">
        <v>617</v>
      </c>
      <c r="E164" s="1" t="s">
        <v>492</v>
      </c>
      <c r="F164" s="1">
        <v>3500</v>
      </c>
      <c r="G164" s="1" t="s">
        <v>1187</v>
      </c>
      <c r="H164" s="1">
        <v>100</v>
      </c>
      <c r="I164" s="4">
        <v>30708187123</v>
      </c>
      <c r="J164" s="2" t="s">
        <v>603</v>
      </c>
      <c r="K164" s="1">
        <f>+IF(G164="PESOS",F164,F164*'[1]Cotizacion divisas'!$B$2)</f>
        <v>3500</v>
      </c>
    </row>
    <row r="165" spans="1:11" ht="45" x14ac:dyDescent="0.25">
      <c r="A165" s="1" t="s">
        <v>1186</v>
      </c>
      <c r="B165" s="1" t="s">
        <v>904</v>
      </c>
      <c r="C165" s="1">
        <v>91727</v>
      </c>
      <c r="D165" s="2" t="s">
        <v>1189</v>
      </c>
      <c r="E165" s="1" t="s">
        <v>492</v>
      </c>
      <c r="F165" s="1">
        <v>90</v>
      </c>
      <c r="G165" s="1" t="s">
        <v>1188</v>
      </c>
      <c r="H165" s="1">
        <v>100</v>
      </c>
      <c r="I165" s="4">
        <v>33709584869</v>
      </c>
      <c r="J165" s="2" t="s">
        <v>592</v>
      </c>
      <c r="K165" s="1">
        <f>+IF(G165="PESOS",F165,F165*'[1]Cotizacion divisas'!$B$2)</f>
        <v>5721.3</v>
      </c>
    </row>
    <row r="166" spans="1:11" ht="60" x14ac:dyDescent="0.25">
      <c r="A166" s="1" t="s">
        <v>1186</v>
      </c>
      <c r="B166" s="1" t="s">
        <v>799</v>
      </c>
      <c r="C166" s="1">
        <v>5445</v>
      </c>
      <c r="D166" s="2" t="s">
        <v>800</v>
      </c>
      <c r="E166" s="1" t="s">
        <v>460</v>
      </c>
      <c r="F166" s="1">
        <v>2499.5</v>
      </c>
      <c r="G166" s="1" t="s">
        <v>1187</v>
      </c>
      <c r="H166" s="1">
        <v>100</v>
      </c>
      <c r="I166" s="4">
        <v>30715853899</v>
      </c>
      <c r="J166" s="2" t="s">
        <v>12</v>
      </c>
      <c r="K166" s="1">
        <f>+IF(G166="PESOS",F166,F166*'[1]Cotizacion divisas'!$B$2)</f>
        <v>2499.5</v>
      </c>
    </row>
    <row r="167" spans="1:11" ht="60" x14ac:dyDescent="0.25">
      <c r="A167" s="1" t="s">
        <v>1186</v>
      </c>
      <c r="B167" s="1" t="s">
        <v>801</v>
      </c>
      <c r="C167" s="1">
        <v>5445</v>
      </c>
      <c r="D167" s="2" t="s">
        <v>800</v>
      </c>
      <c r="E167" s="1" t="s">
        <v>460</v>
      </c>
      <c r="F167" s="1">
        <v>27.65</v>
      </c>
      <c r="G167" s="1" t="s">
        <v>1188</v>
      </c>
      <c r="H167" s="1">
        <v>100</v>
      </c>
      <c r="I167" s="4">
        <v>30715853899</v>
      </c>
      <c r="J167" s="2" t="s">
        <v>12</v>
      </c>
      <c r="K167" s="1">
        <f>+IF(G167="PESOS",F167,F167*'[1]Cotizacion divisas'!$B$2)</f>
        <v>1757.7104999999999</v>
      </c>
    </row>
    <row r="168" spans="1:11" ht="45" x14ac:dyDescent="0.25">
      <c r="A168" s="1" t="s">
        <v>1186</v>
      </c>
      <c r="B168" s="1" t="s">
        <v>854</v>
      </c>
      <c r="C168" s="1">
        <v>2440</v>
      </c>
      <c r="D168" s="2" t="s">
        <v>853</v>
      </c>
      <c r="E168" s="1" t="s">
        <v>460</v>
      </c>
      <c r="F168" s="1">
        <v>39.25</v>
      </c>
      <c r="G168" s="1" t="s">
        <v>1188</v>
      </c>
      <c r="H168" s="1">
        <v>100</v>
      </c>
      <c r="I168" s="4">
        <v>30715853899</v>
      </c>
      <c r="J168" s="2" t="s">
        <v>12</v>
      </c>
      <c r="K168" s="1">
        <f>+IF(G168="PESOS",F168,F168*'[1]Cotizacion divisas'!$B$2)</f>
        <v>2495.1224999999999</v>
      </c>
    </row>
    <row r="169" spans="1:11" ht="45" x14ac:dyDescent="0.25">
      <c r="A169" s="1" t="s">
        <v>1186</v>
      </c>
      <c r="B169" s="1" t="s">
        <v>884</v>
      </c>
      <c r="C169" s="1">
        <v>2129</v>
      </c>
      <c r="D169" s="2" t="s">
        <v>882</v>
      </c>
      <c r="E169" s="1" t="s">
        <v>460</v>
      </c>
      <c r="F169" s="1">
        <v>31.25</v>
      </c>
      <c r="G169" s="1" t="s">
        <v>1188</v>
      </c>
      <c r="H169" s="1">
        <v>100</v>
      </c>
      <c r="I169" s="4">
        <v>30715853899</v>
      </c>
      <c r="J169" s="2" t="s">
        <v>12</v>
      </c>
      <c r="K169" s="1">
        <f>+IF(G169="PESOS",F169,F169*'[1]Cotizacion divisas'!$B$2)</f>
        <v>1986.5625</v>
      </c>
    </row>
    <row r="170" spans="1:11" x14ac:dyDescent="0.25">
      <c r="A170" s="1" t="s">
        <v>1186</v>
      </c>
      <c r="B170" s="1">
        <v>2710</v>
      </c>
      <c r="C170" s="1">
        <v>2710</v>
      </c>
      <c r="D170" s="2" t="s">
        <v>22</v>
      </c>
      <c r="E170" s="1" t="s">
        <v>11</v>
      </c>
      <c r="F170" s="1">
        <v>2.7170000000000001</v>
      </c>
      <c r="G170" s="1" t="s">
        <v>1187</v>
      </c>
      <c r="H170" s="1">
        <v>100</v>
      </c>
      <c r="I170" s="4">
        <v>30999167655</v>
      </c>
      <c r="J170" s="2" t="s">
        <v>23</v>
      </c>
      <c r="K170" s="1">
        <f>+IF(G170="PESOS",F170,F170*'[1]Cotizacion divisas'!$B$2)</f>
        <v>2.7170000000000001</v>
      </c>
    </row>
    <row r="171" spans="1:11" ht="30" x14ac:dyDescent="0.25">
      <c r="A171" s="1" t="s">
        <v>1186</v>
      </c>
      <c r="B171" s="1" t="s">
        <v>118</v>
      </c>
      <c r="C171" s="1">
        <v>11026</v>
      </c>
      <c r="D171" s="2" t="s">
        <v>119</v>
      </c>
      <c r="E171" s="1" t="s">
        <v>77</v>
      </c>
      <c r="F171" s="1">
        <v>60</v>
      </c>
      <c r="G171" s="1" t="s">
        <v>1187</v>
      </c>
      <c r="H171" s="1">
        <v>100</v>
      </c>
      <c r="I171" s="4">
        <v>30715853899</v>
      </c>
      <c r="J171" s="2" t="s">
        <v>12</v>
      </c>
      <c r="K171" s="1">
        <f>+IF(G171="PESOS",F171,F171*'[1]Cotizacion divisas'!$B$2)</f>
        <v>60</v>
      </c>
    </row>
    <row r="172" spans="1:11" ht="30" x14ac:dyDescent="0.25">
      <c r="A172" s="1" t="s">
        <v>1186</v>
      </c>
      <c r="B172" s="1" t="s">
        <v>124</v>
      </c>
      <c r="C172" s="1">
        <v>11029</v>
      </c>
      <c r="D172" s="2" t="s">
        <v>125</v>
      </c>
      <c r="E172" s="1" t="s">
        <v>77</v>
      </c>
      <c r="F172" s="1">
        <v>63</v>
      </c>
      <c r="G172" s="1" t="s">
        <v>1187</v>
      </c>
      <c r="H172" s="1">
        <v>100</v>
      </c>
      <c r="I172" s="4">
        <v>30715853899</v>
      </c>
      <c r="J172" s="2" t="s">
        <v>12</v>
      </c>
      <c r="K172" s="1">
        <f>+IF(G172="PESOS",F172,F172*'[1]Cotizacion divisas'!$B$2)</f>
        <v>63</v>
      </c>
    </row>
    <row r="173" spans="1:11" ht="30" x14ac:dyDescent="0.25">
      <c r="A173" s="1" t="s">
        <v>1186</v>
      </c>
      <c r="B173" s="1" t="s">
        <v>130</v>
      </c>
      <c r="C173" s="1">
        <v>11032</v>
      </c>
      <c r="D173" s="2" t="s">
        <v>131</v>
      </c>
      <c r="E173" s="1" t="s">
        <v>77</v>
      </c>
      <c r="F173" s="1">
        <v>60</v>
      </c>
      <c r="G173" s="1" t="s">
        <v>1187</v>
      </c>
      <c r="H173" s="1">
        <v>100</v>
      </c>
      <c r="I173" s="4">
        <v>30715853899</v>
      </c>
      <c r="J173" s="2" t="s">
        <v>12</v>
      </c>
      <c r="K173" s="1">
        <f>+IF(G173="PESOS",F173,F173*'[1]Cotizacion divisas'!$B$2)</f>
        <v>60</v>
      </c>
    </row>
    <row r="174" spans="1:11" ht="30" x14ac:dyDescent="0.25">
      <c r="A174" s="1" t="s">
        <v>1186</v>
      </c>
      <c r="B174" s="1" t="s">
        <v>136</v>
      </c>
      <c r="C174" s="1">
        <v>11035</v>
      </c>
      <c r="D174" s="2" t="s">
        <v>137</v>
      </c>
      <c r="E174" s="1" t="s">
        <v>77</v>
      </c>
      <c r="F174" s="1">
        <v>60</v>
      </c>
      <c r="G174" s="1" t="s">
        <v>1187</v>
      </c>
      <c r="H174" s="1">
        <v>100</v>
      </c>
      <c r="I174" s="4">
        <v>30715853899</v>
      </c>
      <c r="J174" s="2" t="s">
        <v>12</v>
      </c>
      <c r="K174" s="1">
        <f>+IF(G174="PESOS",F174,F174*'[1]Cotizacion divisas'!$B$2)</f>
        <v>60</v>
      </c>
    </row>
    <row r="175" spans="1:11" ht="30" x14ac:dyDescent="0.25">
      <c r="A175" s="1" t="s">
        <v>1186</v>
      </c>
      <c r="B175" s="1" t="s">
        <v>140</v>
      </c>
      <c r="C175" s="1">
        <v>11037</v>
      </c>
      <c r="D175" s="2" t="s">
        <v>141</v>
      </c>
      <c r="E175" s="1" t="s">
        <v>77</v>
      </c>
      <c r="F175" s="1">
        <v>62</v>
      </c>
      <c r="G175" s="1" t="s">
        <v>1187</v>
      </c>
      <c r="H175" s="1">
        <v>100</v>
      </c>
      <c r="I175" s="4">
        <v>30715853899</v>
      </c>
      <c r="J175" s="2" t="s">
        <v>12</v>
      </c>
      <c r="K175" s="1">
        <f>+IF(G175="PESOS",F175,F175*'[1]Cotizacion divisas'!$B$2)</f>
        <v>62</v>
      </c>
    </row>
    <row r="176" spans="1:11" ht="30" x14ac:dyDescent="0.25">
      <c r="A176" s="1" t="s">
        <v>1186</v>
      </c>
      <c r="B176" s="1" t="s">
        <v>152</v>
      </c>
      <c r="C176" s="1">
        <v>11045</v>
      </c>
      <c r="D176" s="2" t="s">
        <v>153</v>
      </c>
      <c r="E176" s="1" t="s">
        <v>77</v>
      </c>
      <c r="F176" s="1">
        <v>85</v>
      </c>
      <c r="G176" s="1" t="s">
        <v>1187</v>
      </c>
      <c r="H176" s="1">
        <v>100</v>
      </c>
      <c r="I176" s="4">
        <v>30715853899</v>
      </c>
      <c r="J176" s="2" t="s">
        <v>12</v>
      </c>
      <c r="K176" s="1">
        <f>+IF(G176="PESOS",F176,F176*'[1]Cotizacion divisas'!$B$2)</f>
        <v>85</v>
      </c>
    </row>
    <row r="177" spans="1:11" ht="30" x14ac:dyDescent="0.25">
      <c r="A177" s="1" t="s">
        <v>1186</v>
      </c>
      <c r="B177" s="1" t="s">
        <v>160</v>
      </c>
      <c r="C177" s="1">
        <v>11055</v>
      </c>
      <c r="D177" s="2" t="s">
        <v>161</v>
      </c>
      <c r="E177" s="1" t="s">
        <v>77</v>
      </c>
      <c r="F177" s="1">
        <v>82.45</v>
      </c>
      <c r="G177" s="1" t="s">
        <v>1187</v>
      </c>
      <c r="H177" s="1">
        <v>100</v>
      </c>
      <c r="I177" s="4">
        <v>30715853899</v>
      </c>
      <c r="J177" s="2" t="s">
        <v>12</v>
      </c>
      <c r="K177" s="1">
        <f>+IF(G177="PESOS",F177,F177*'[1]Cotizacion divisas'!$B$2)</f>
        <v>82.45</v>
      </c>
    </row>
    <row r="178" spans="1:11" ht="30" x14ac:dyDescent="0.25">
      <c r="A178" s="1" t="s">
        <v>1186</v>
      </c>
      <c r="B178" s="1" t="s">
        <v>164</v>
      </c>
      <c r="C178" s="1">
        <v>11093</v>
      </c>
      <c r="D178" s="2" t="s">
        <v>165</v>
      </c>
      <c r="E178" s="1" t="s">
        <v>77</v>
      </c>
      <c r="F178" s="1">
        <v>154</v>
      </c>
      <c r="G178" s="1" t="s">
        <v>1187</v>
      </c>
      <c r="H178" s="1">
        <v>100</v>
      </c>
      <c r="I178" s="4">
        <v>30715853899</v>
      </c>
      <c r="J178" s="2" t="s">
        <v>12</v>
      </c>
      <c r="K178" s="1">
        <f>+IF(G178="PESOS",F178,F178*'[1]Cotizacion divisas'!$B$2)</f>
        <v>154</v>
      </c>
    </row>
    <row r="179" spans="1:11" ht="30" x14ac:dyDescent="0.25">
      <c r="A179" s="1" t="s">
        <v>1186</v>
      </c>
      <c r="B179" s="1" t="s">
        <v>176</v>
      </c>
      <c r="C179" s="1">
        <v>11099</v>
      </c>
      <c r="D179" s="2" t="s">
        <v>177</v>
      </c>
      <c r="E179" s="1" t="s">
        <v>77</v>
      </c>
      <c r="F179" s="1">
        <v>110</v>
      </c>
      <c r="G179" s="1" t="s">
        <v>1187</v>
      </c>
      <c r="H179" s="1">
        <v>100</v>
      </c>
      <c r="I179" s="4">
        <v>30715853899</v>
      </c>
      <c r="J179" s="2" t="s">
        <v>12</v>
      </c>
      <c r="K179" s="1">
        <f>+IF(G179="PESOS",F179,F179*'[1]Cotizacion divisas'!$B$2)</f>
        <v>110</v>
      </c>
    </row>
    <row r="180" spans="1:11" ht="30" x14ac:dyDescent="0.25">
      <c r="A180" s="1" t="s">
        <v>1186</v>
      </c>
      <c r="B180" s="1" t="s">
        <v>262</v>
      </c>
      <c r="C180" s="1">
        <v>11200</v>
      </c>
      <c r="D180" s="2" t="s">
        <v>263</v>
      </c>
      <c r="E180" s="1" t="s">
        <v>77</v>
      </c>
      <c r="F180" s="1">
        <v>90</v>
      </c>
      <c r="G180" s="1" t="s">
        <v>1187</v>
      </c>
      <c r="H180" s="1">
        <v>100</v>
      </c>
      <c r="I180" s="4">
        <v>30715853899</v>
      </c>
      <c r="J180" s="2" t="s">
        <v>12</v>
      </c>
      <c r="K180" s="1">
        <f>+IF(G180="PESOS",F180,F180*'[1]Cotizacion divisas'!$B$2)</f>
        <v>90</v>
      </c>
    </row>
    <row r="181" spans="1:11" ht="30" x14ac:dyDescent="0.25">
      <c r="A181" s="1" t="s">
        <v>1186</v>
      </c>
      <c r="B181" s="1" t="s">
        <v>268</v>
      </c>
      <c r="C181" s="1">
        <v>11203</v>
      </c>
      <c r="D181" s="2" t="s">
        <v>269</v>
      </c>
      <c r="E181" s="1" t="s">
        <v>77</v>
      </c>
      <c r="F181" s="1">
        <v>90</v>
      </c>
      <c r="G181" s="1" t="s">
        <v>1187</v>
      </c>
      <c r="H181" s="1">
        <v>100</v>
      </c>
      <c r="I181" s="4">
        <v>30715853899</v>
      </c>
      <c r="J181" s="2" t="s">
        <v>12</v>
      </c>
      <c r="K181" s="1">
        <f>+IF(G181="PESOS",F181,F181*'[1]Cotizacion divisas'!$B$2)</f>
        <v>90</v>
      </c>
    </row>
    <row r="182" spans="1:11" ht="30" x14ac:dyDescent="0.25">
      <c r="A182" s="1" t="s">
        <v>1186</v>
      </c>
      <c r="B182" s="1" t="s">
        <v>1022</v>
      </c>
      <c r="C182" s="1">
        <v>40785</v>
      </c>
      <c r="D182" s="2" t="s">
        <v>1023</v>
      </c>
      <c r="E182" s="1" t="s">
        <v>460</v>
      </c>
      <c r="F182" s="1">
        <v>174.5</v>
      </c>
      <c r="G182" s="1" t="s">
        <v>1187</v>
      </c>
      <c r="H182" s="1">
        <v>100</v>
      </c>
      <c r="I182" s="4">
        <v>30715853899</v>
      </c>
      <c r="J182" s="2" t="s">
        <v>12</v>
      </c>
      <c r="K182" s="1">
        <f>+IF(G182="PESOS",F182,F182*'[1]Cotizacion divisas'!$B$2)</f>
        <v>174.5</v>
      </c>
    </row>
    <row r="183" spans="1:11" ht="30" x14ac:dyDescent="0.25">
      <c r="A183" s="1" t="s">
        <v>1186</v>
      </c>
      <c r="B183" s="1" t="s">
        <v>1024</v>
      </c>
      <c r="C183" s="1">
        <v>40785</v>
      </c>
      <c r="D183" s="2" t="s">
        <v>1023</v>
      </c>
      <c r="E183" s="1" t="s">
        <v>460</v>
      </c>
      <c r="F183" s="1">
        <v>10.050000000000001</v>
      </c>
      <c r="G183" s="1" t="s">
        <v>1188</v>
      </c>
      <c r="H183" s="1">
        <v>100</v>
      </c>
      <c r="I183" s="4">
        <v>30715853899</v>
      </c>
      <c r="J183" s="2" t="s">
        <v>12</v>
      </c>
      <c r="K183" s="1">
        <f>+IF(G183="PESOS",F183,F183*'[1]Cotizacion divisas'!$B$2)</f>
        <v>638.87850000000003</v>
      </c>
    </row>
    <row r="184" spans="1:11" ht="30" x14ac:dyDescent="0.25">
      <c r="A184" s="1" t="s">
        <v>1186</v>
      </c>
      <c r="B184" s="1" t="s">
        <v>170</v>
      </c>
      <c r="C184" s="1">
        <v>11096</v>
      </c>
      <c r="D184" s="2" t="s">
        <v>171</v>
      </c>
      <c r="E184" s="1" t="s">
        <v>77</v>
      </c>
      <c r="F184" s="1">
        <v>154</v>
      </c>
      <c r="G184" s="1" t="s">
        <v>1187</v>
      </c>
      <c r="H184" s="1">
        <v>100</v>
      </c>
      <c r="I184" s="4">
        <v>30715853899</v>
      </c>
      <c r="J184" s="2" t="s">
        <v>12</v>
      </c>
      <c r="K184" s="1">
        <f>+IF(G184="PESOS",F184,F184*'[1]Cotizacion divisas'!$B$2)</f>
        <v>154</v>
      </c>
    </row>
    <row r="185" spans="1:11" ht="30" x14ac:dyDescent="0.25">
      <c r="A185" s="1" t="s">
        <v>1186</v>
      </c>
      <c r="B185" s="1" t="s">
        <v>174</v>
      </c>
      <c r="C185" s="1">
        <v>11098</v>
      </c>
      <c r="D185" s="2" t="s">
        <v>175</v>
      </c>
      <c r="E185" s="1" t="s">
        <v>77</v>
      </c>
      <c r="F185" s="1">
        <v>154</v>
      </c>
      <c r="G185" s="1" t="s">
        <v>1187</v>
      </c>
      <c r="H185" s="1">
        <v>100</v>
      </c>
      <c r="I185" s="4">
        <v>30715853899</v>
      </c>
      <c r="J185" s="2" t="s">
        <v>12</v>
      </c>
      <c r="K185" s="1">
        <f>+IF(G185="PESOS",F185,F185*'[1]Cotizacion divisas'!$B$2)</f>
        <v>154</v>
      </c>
    </row>
    <row r="186" spans="1:11" ht="30" x14ac:dyDescent="0.25">
      <c r="A186" s="1" t="s">
        <v>1186</v>
      </c>
      <c r="B186" s="1" t="s">
        <v>182</v>
      </c>
      <c r="C186" s="1">
        <v>11102</v>
      </c>
      <c r="D186" s="2" t="s">
        <v>183</v>
      </c>
      <c r="E186" s="1" t="s">
        <v>77</v>
      </c>
      <c r="F186" s="1">
        <v>100</v>
      </c>
      <c r="G186" s="1" t="s">
        <v>1187</v>
      </c>
      <c r="H186" s="1">
        <v>100</v>
      </c>
      <c r="I186" s="4">
        <v>30715853899</v>
      </c>
      <c r="J186" s="2" t="s">
        <v>12</v>
      </c>
      <c r="K186" s="1">
        <f>+IF(G186="PESOS",F186,F186*'[1]Cotizacion divisas'!$B$2)</f>
        <v>100</v>
      </c>
    </row>
    <row r="187" spans="1:11" ht="30" x14ac:dyDescent="0.25">
      <c r="A187" s="1" t="s">
        <v>1186</v>
      </c>
      <c r="B187" s="1" t="s">
        <v>184</v>
      </c>
      <c r="C187" s="1">
        <v>11103</v>
      </c>
      <c r="D187" s="2" t="s">
        <v>185</v>
      </c>
      <c r="E187" s="1" t="s">
        <v>77</v>
      </c>
      <c r="F187" s="1">
        <v>100</v>
      </c>
      <c r="G187" s="1" t="s">
        <v>1187</v>
      </c>
      <c r="H187" s="1">
        <v>100</v>
      </c>
      <c r="I187" s="4">
        <v>30715853899</v>
      </c>
      <c r="J187" s="2" t="s">
        <v>12</v>
      </c>
      <c r="K187" s="1">
        <f>+IF(G187="PESOS",F187,F187*'[1]Cotizacion divisas'!$B$2)</f>
        <v>100</v>
      </c>
    </row>
    <row r="188" spans="1:11" ht="30" x14ac:dyDescent="0.25">
      <c r="A188" s="1" t="s">
        <v>1186</v>
      </c>
      <c r="B188" s="1" t="s">
        <v>190</v>
      </c>
      <c r="C188" s="1">
        <v>11106</v>
      </c>
      <c r="D188" s="2" t="s">
        <v>191</v>
      </c>
      <c r="E188" s="1" t="s">
        <v>77</v>
      </c>
      <c r="F188" s="1">
        <v>100</v>
      </c>
      <c r="G188" s="1" t="s">
        <v>1187</v>
      </c>
      <c r="H188" s="1">
        <v>100</v>
      </c>
      <c r="I188" s="4">
        <v>30715853899</v>
      </c>
      <c r="J188" s="2" t="s">
        <v>12</v>
      </c>
      <c r="K188" s="1">
        <f>+IF(G188="PESOS",F188,F188*'[1]Cotizacion divisas'!$B$2)</f>
        <v>100</v>
      </c>
    </row>
    <row r="189" spans="1:11" ht="30" x14ac:dyDescent="0.25">
      <c r="A189" s="1" t="s">
        <v>1186</v>
      </c>
      <c r="B189" s="1" t="s">
        <v>194</v>
      </c>
      <c r="C189" s="1">
        <v>11108</v>
      </c>
      <c r="D189" s="2" t="s">
        <v>195</v>
      </c>
      <c r="E189" s="1" t="s">
        <v>77</v>
      </c>
      <c r="F189" s="1">
        <v>100</v>
      </c>
      <c r="G189" s="1" t="s">
        <v>1187</v>
      </c>
      <c r="H189" s="1">
        <v>100</v>
      </c>
      <c r="I189" s="4">
        <v>30715853899</v>
      </c>
      <c r="J189" s="2" t="s">
        <v>12</v>
      </c>
      <c r="K189" s="1">
        <f>+IF(G189="PESOS",F189,F189*'[1]Cotizacion divisas'!$B$2)</f>
        <v>100</v>
      </c>
    </row>
    <row r="190" spans="1:11" ht="30" x14ac:dyDescent="0.25">
      <c r="A190" s="1" t="s">
        <v>1186</v>
      </c>
      <c r="B190" s="1" t="s">
        <v>75</v>
      </c>
      <c r="C190" s="1">
        <v>11003</v>
      </c>
      <c r="D190" s="2" t="s">
        <v>76</v>
      </c>
      <c r="E190" s="1" t="s">
        <v>77</v>
      </c>
      <c r="F190" s="1">
        <v>135</v>
      </c>
      <c r="G190" s="1" t="s">
        <v>1187</v>
      </c>
      <c r="H190" s="1">
        <v>100</v>
      </c>
      <c r="I190" s="4">
        <v>30715853899</v>
      </c>
      <c r="J190" s="2" t="s">
        <v>12</v>
      </c>
      <c r="K190" s="1">
        <f>+IF(G190="PESOS",F190,F190*'[1]Cotizacion divisas'!$B$2)</f>
        <v>135</v>
      </c>
    </row>
    <row r="191" spans="1:11" ht="30" x14ac:dyDescent="0.25">
      <c r="A191" s="1" t="s">
        <v>1186</v>
      </c>
      <c r="B191" s="1" t="s">
        <v>80</v>
      </c>
      <c r="C191" s="1">
        <v>11005</v>
      </c>
      <c r="D191" s="2" t="s">
        <v>81</v>
      </c>
      <c r="E191" s="1" t="s">
        <v>77</v>
      </c>
      <c r="F191" s="1">
        <v>135</v>
      </c>
      <c r="G191" s="1" t="s">
        <v>1187</v>
      </c>
      <c r="H191" s="1">
        <v>100</v>
      </c>
      <c r="I191" s="4">
        <v>30715853899</v>
      </c>
      <c r="J191" s="2" t="s">
        <v>12</v>
      </c>
      <c r="K191" s="1">
        <f>+IF(G191="PESOS",F191,F191*'[1]Cotizacion divisas'!$B$2)</f>
        <v>135</v>
      </c>
    </row>
    <row r="192" spans="1:11" ht="30" x14ac:dyDescent="0.25">
      <c r="A192" s="1" t="s">
        <v>1186</v>
      </c>
      <c r="B192" s="1" t="s">
        <v>86</v>
      </c>
      <c r="C192" s="1">
        <v>11008</v>
      </c>
      <c r="D192" s="2" t="s">
        <v>87</v>
      </c>
      <c r="E192" s="1" t="s">
        <v>77</v>
      </c>
      <c r="F192" s="1">
        <v>121</v>
      </c>
      <c r="G192" s="1" t="s">
        <v>1187</v>
      </c>
      <c r="H192" s="1">
        <v>100</v>
      </c>
      <c r="I192" s="4">
        <v>30715853899</v>
      </c>
      <c r="J192" s="2" t="s">
        <v>12</v>
      </c>
      <c r="K192" s="1">
        <f>+IF(G192="PESOS",F192,F192*'[1]Cotizacion divisas'!$B$2)</f>
        <v>121</v>
      </c>
    </row>
    <row r="193" spans="1:11" ht="60" x14ac:dyDescent="0.25">
      <c r="A193" s="1" t="s">
        <v>1186</v>
      </c>
      <c r="B193" s="1" t="s">
        <v>1021</v>
      </c>
      <c r="C193" s="1">
        <v>45701</v>
      </c>
      <c r="D193" s="2" t="s">
        <v>1019</v>
      </c>
      <c r="E193" s="1" t="s">
        <v>460</v>
      </c>
      <c r="F193" s="1">
        <v>0.96</v>
      </c>
      <c r="G193" s="1" t="s">
        <v>1188</v>
      </c>
      <c r="H193" s="1">
        <v>100</v>
      </c>
      <c r="I193" s="4">
        <v>30715853899</v>
      </c>
      <c r="J193" s="2" t="s">
        <v>12</v>
      </c>
      <c r="K193" s="1">
        <f>+IF(G193="PESOS",F193,F193*'[1]Cotizacion divisas'!$B$2)</f>
        <v>61.027200000000001</v>
      </c>
    </row>
    <row r="194" spans="1:11" ht="60" x14ac:dyDescent="0.25">
      <c r="A194" s="1" t="s">
        <v>1186</v>
      </c>
      <c r="B194" s="1" t="s">
        <v>1033</v>
      </c>
      <c r="C194" s="1">
        <v>40790</v>
      </c>
      <c r="D194" s="2" t="s">
        <v>1031</v>
      </c>
      <c r="E194" s="1" t="s">
        <v>460</v>
      </c>
      <c r="F194" s="1">
        <v>1.2</v>
      </c>
      <c r="G194" s="1" t="s">
        <v>1188</v>
      </c>
      <c r="H194" s="1">
        <v>100</v>
      </c>
      <c r="I194" s="4">
        <v>30715853899</v>
      </c>
      <c r="J194" s="2" t="s">
        <v>12</v>
      </c>
      <c r="K194" s="1">
        <f>+IF(G194="PESOS",F194,F194*'[1]Cotizacion divisas'!$B$2)</f>
        <v>76.283999999999992</v>
      </c>
    </row>
    <row r="195" spans="1:11" ht="45" x14ac:dyDescent="0.25">
      <c r="A195" s="1" t="s">
        <v>1186</v>
      </c>
      <c r="B195" s="1" t="s">
        <v>1037</v>
      </c>
      <c r="C195" s="1">
        <v>44673</v>
      </c>
      <c r="D195" s="2" t="s">
        <v>1036</v>
      </c>
      <c r="E195" s="1" t="s">
        <v>460</v>
      </c>
      <c r="F195" s="1">
        <v>9.1300000000000008</v>
      </c>
      <c r="G195" s="1" t="s">
        <v>1188</v>
      </c>
      <c r="H195" s="1">
        <v>100</v>
      </c>
      <c r="I195" s="4">
        <v>30715853899</v>
      </c>
      <c r="J195" s="2" t="s">
        <v>12</v>
      </c>
      <c r="K195" s="1">
        <f>+IF(G195="PESOS",F195,F195*'[1]Cotizacion divisas'!$B$2)</f>
        <v>580.39410000000009</v>
      </c>
    </row>
    <row r="196" spans="1:11" x14ac:dyDescent="0.25">
      <c r="A196" s="1" t="s">
        <v>1186</v>
      </c>
      <c r="B196" s="1" t="s">
        <v>490</v>
      </c>
      <c r="C196" s="1">
        <v>6440</v>
      </c>
      <c r="D196" s="2" t="s">
        <v>491</v>
      </c>
      <c r="E196" s="1" t="s">
        <v>492</v>
      </c>
      <c r="F196" s="1">
        <v>210</v>
      </c>
      <c r="G196" s="1" t="s">
        <v>1187</v>
      </c>
      <c r="H196" s="1">
        <v>100</v>
      </c>
      <c r="I196" s="4">
        <v>30689235545</v>
      </c>
      <c r="J196" s="2" t="s">
        <v>493</v>
      </c>
      <c r="K196" s="1">
        <f>+IF(G196="PESOS",F196,F196*'[1]Cotizacion divisas'!$B$2)</f>
        <v>210</v>
      </c>
    </row>
    <row r="197" spans="1:11" x14ac:dyDescent="0.25">
      <c r="A197" s="1" t="s">
        <v>1186</v>
      </c>
      <c r="B197" s="1" t="s">
        <v>494</v>
      </c>
      <c r="C197" s="1">
        <v>6440</v>
      </c>
      <c r="D197" s="2" t="s">
        <v>491</v>
      </c>
      <c r="E197" s="1" t="s">
        <v>492</v>
      </c>
      <c r="F197" s="1">
        <v>99.5</v>
      </c>
      <c r="G197" s="1" t="s">
        <v>1188</v>
      </c>
      <c r="H197" s="1">
        <v>100</v>
      </c>
      <c r="I197" s="4">
        <v>30689235545</v>
      </c>
      <c r="J197" s="2" t="s">
        <v>493</v>
      </c>
      <c r="K197" s="1">
        <f>+IF(G197="PESOS",F197,F197*'[1]Cotizacion divisas'!$B$2)</f>
        <v>6325.2150000000001</v>
      </c>
    </row>
    <row r="198" spans="1:11" x14ac:dyDescent="0.25">
      <c r="A198" s="1" t="s">
        <v>1186</v>
      </c>
      <c r="B198" s="1" t="s">
        <v>495</v>
      </c>
      <c r="C198" s="1">
        <v>6440</v>
      </c>
      <c r="D198" s="2" t="s">
        <v>491</v>
      </c>
      <c r="E198" s="1" t="s">
        <v>492</v>
      </c>
      <c r="F198" s="1">
        <v>31.89</v>
      </c>
      <c r="G198" s="1" t="s">
        <v>1188</v>
      </c>
      <c r="H198" s="1">
        <v>100</v>
      </c>
      <c r="I198" s="4">
        <v>30689235545</v>
      </c>
      <c r="J198" s="2" t="s">
        <v>493</v>
      </c>
      <c r="K198" s="1">
        <f>+IF(G198="PESOS",F198,F198*'[1]Cotizacion divisas'!$B$2)</f>
        <v>2027.2473</v>
      </c>
    </row>
    <row r="199" spans="1:11" ht="60" x14ac:dyDescent="0.25">
      <c r="A199" s="1" t="s">
        <v>1186</v>
      </c>
      <c r="B199" s="1" t="s">
        <v>657</v>
      </c>
      <c r="C199" s="1">
        <v>45696</v>
      </c>
      <c r="D199" s="2" t="s">
        <v>656</v>
      </c>
      <c r="E199" s="1" t="s">
        <v>460</v>
      </c>
      <c r="F199" s="1">
        <v>11.77</v>
      </c>
      <c r="G199" s="1" t="s">
        <v>1188</v>
      </c>
      <c r="H199" s="1">
        <v>100</v>
      </c>
      <c r="I199" s="4">
        <v>30715853899</v>
      </c>
      <c r="J199" s="2" t="s">
        <v>12</v>
      </c>
      <c r="K199" s="1">
        <f>+IF(G199="PESOS",F199,F199*'[1]Cotizacion divisas'!$B$2)</f>
        <v>748.21889999999996</v>
      </c>
    </row>
    <row r="200" spans="1:11" ht="30" x14ac:dyDescent="0.25">
      <c r="A200" s="1" t="s">
        <v>1186</v>
      </c>
      <c r="B200" s="1" t="s">
        <v>763</v>
      </c>
      <c r="C200" s="1">
        <v>7564</v>
      </c>
      <c r="D200" s="2" t="s">
        <v>762</v>
      </c>
      <c r="E200" s="1" t="s">
        <v>492</v>
      </c>
      <c r="F200" s="1">
        <v>141.65</v>
      </c>
      <c r="G200" s="1" t="s">
        <v>1187</v>
      </c>
      <c r="H200" s="1">
        <v>100</v>
      </c>
      <c r="I200" s="4">
        <v>30643233343</v>
      </c>
      <c r="J200" s="2" t="s">
        <v>53</v>
      </c>
      <c r="K200" s="1">
        <f>+IF(G200="PESOS",F200,F200*'[1]Cotizacion divisas'!$B$2)</f>
        <v>141.65</v>
      </c>
    </row>
    <row r="201" spans="1:11" ht="45" x14ac:dyDescent="0.25">
      <c r="A201" s="1" t="s">
        <v>1186</v>
      </c>
      <c r="B201" s="1" t="s">
        <v>784</v>
      </c>
      <c r="C201" s="1">
        <v>7419</v>
      </c>
      <c r="D201" s="2" t="s">
        <v>785</v>
      </c>
      <c r="E201" s="1" t="s">
        <v>460</v>
      </c>
      <c r="F201" s="1">
        <v>89.35</v>
      </c>
      <c r="G201" s="1" t="s">
        <v>1187</v>
      </c>
      <c r="H201" s="1">
        <v>100</v>
      </c>
      <c r="I201" s="4">
        <v>30715853899</v>
      </c>
      <c r="J201" s="2" t="s">
        <v>12</v>
      </c>
      <c r="K201" s="1">
        <f>+IF(G201="PESOS",F201,F201*'[1]Cotizacion divisas'!$B$2)</f>
        <v>89.35</v>
      </c>
    </row>
    <row r="202" spans="1:11" ht="30" x14ac:dyDescent="0.25">
      <c r="A202" s="1" t="s">
        <v>1186</v>
      </c>
      <c r="B202" s="1" t="s">
        <v>570</v>
      </c>
      <c r="C202" s="1">
        <v>44537</v>
      </c>
      <c r="D202" s="2" t="s">
        <v>571</v>
      </c>
      <c r="E202" s="1" t="s">
        <v>492</v>
      </c>
      <c r="F202" s="1">
        <v>2950</v>
      </c>
      <c r="G202" s="1" t="s">
        <v>1187</v>
      </c>
      <c r="H202" s="1">
        <v>100</v>
      </c>
      <c r="I202" s="4">
        <v>30643233343</v>
      </c>
      <c r="J202" s="2" t="s">
        <v>53</v>
      </c>
      <c r="K202" s="1">
        <f>+IF(G202="PESOS",F202,F202*'[1]Cotizacion divisas'!$B$2)</f>
        <v>2950</v>
      </c>
    </row>
    <row r="203" spans="1:11" ht="30" x14ac:dyDescent="0.25">
      <c r="A203" s="1" t="s">
        <v>1186</v>
      </c>
      <c r="B203" s="1" t="s">
        <v>574</v>
      </c>
      <c r="C203" s="1">
        <v>44542</v>
      </c>
      <c r="D203" s="2" t="s">
        <v>575</v>
      </c>
      <c r="E203" s="1" t="s">
        <v>492</v>
      </c>
      <c r="F203" s="1">
        <v>1250</v>
      </c>
      <c r="G203" s="1" t="s">
        <v>1187</v>
      </c>
      <c r="H203" s="1">
        <v>100</v>
      </c>
      <c r="I203" s="4">
        <v>30643233343</v>
      </c>
      <c r="J203" s="2" t="s">
        <v>53</v>
      </c>
      <c r="K203" s="1">
        <f>+IF(G203="PESOS",F203,F203*'[1]Cotizacion divisas'!$B$2)</f>
        <v>1250</v>
      </c>
    </row>
    <row r="204" spans="1:11" ht="30" x14ac:dyDescent="0.25">
      <c r="A204" s="1" t="s">
        <v>1186</v>
      </c>
      <c r="B204" s="1" t="s">
        <v>644</v>
      </c>
      <c r="C204" s="1">
        <v>6627</v>
      </c>
      <c r="D204" s="2" t="s">
        <v>645</v>
      </c>
      <c r="E204" s="1" t="s">
        <v>613</v>
      </c>
      <c r="F204" s="1">
        <v>9.25</v>
      </c>
      <c r="G204" s="1" t="s">
        <v>1187</v>
      </c>
      <c r="H204" s="1">
        <v>100</v>
      </c>
      <c r="I204" s="4">
        <v>30715853899</v>
      </c>
      <c r="J204" s="2" t="s">
        <v>12</v>
      </c>
      <c r="K204" s="1">
        <f>+IF(G204="PESOS",F204,F204*'[1]Cotizacion divisas'!$B$2)</f>
        <v>9.25</v>
      </c>
    </row>
    <row r="205" spans="1:11" x14ac:dyDescent="0.25">
      <c r="A205" s="1" t="s">
        <v>1186</v>
      </c>
      <c r="B205" s="1">
        <v>2764</v>
      </c>
      <c r="C205" s="1">
        <v>2764</v>
      </c>
      <c r="D205" s="2" t="s">
        <v>47</v>
      </c>
      <c r="E205" s="1" t="s">
        <v>11</v>
      </c>
      <c r="F205" s="1">
        <v>1</v>
      </c>
      <c r="G205" s="1" t="s">
        <v>1187</v>
      </c>
      <c r="H205" s="1">
        <v>100</v>
      </c>
      <c r="I205" s="4">
        <v>30715853899</v>
      </c>
      <c r="J205" s="2" t="s">
        <v>12</v>
      </c>
      <c r="K205" s="1">
        <f>+IF(G205="PESOS",F205,F205*'[1]Cotizacion divisas'!$B$2)</f>
        <v>1</v>
      </c>
    </row>
    <row r="206" spans="1:11" ht="30" x14ac:dyDescent="0.25">
      <c r="A206" s="1" t="s">
        <v>1186</v>
      </c>
      <c r="B206" s="1" t="s">
        <v>250</v>
      </c>
      <c r="C206" s="1">
        <v>11136</v>
      </c>
      <c r="D206" s="2" t="s">
        <v>251</v>
      </c>
      <c r="E206" s="1" t="s">
        <v>77</v>
      </c>
      <c r="F206" s="1">
        <v>80</v>
      </c>
      <c r="G206" s="1" t="s">
        <v>1187</v>
      </c>
      <c r="H206" s="1">
        <v>100</v>
      </c>
      <c r="I206" s="4">
        <v>30715853899</v>
      </c>
      <c r="J206" s="2" t="s">
        <v>12</v>
      </c>
      <c r="K206" s="1">
        <f>+IF(G206="PESOS",F206,F206*'[1]Cotizacion divisas'!$B$2)</f>
        <v>80</v>
      </c>
    </row>
    <row r="207" spans="1:11" ht="30" x14ac:dyDescent="0.25">
      <c r="A207" s="1" t="s">
        <v>1186</v>
      </c>
      <c r="B207" s="1" t="s">
        <v>338</v>
      </c>
      <c r="C207" s="1">
        <v>11238</v>
      </c>
      <c r="D207" s="2" t="s">
        <v>339</v>
      </c>
      <c r="E207" s="1" t="s">
        <v>77</v>
      </c>
      <c r="F207" s="1">
        <v>80</v>
      </c>
      <c r="G207" s="1" t="s">
        <v>1187</v>
      </c>
      <c r="H207" s="1">
        <v>100</v>
      </c>
      <c r="I207" s="4">
        <v>30715853899</v>
      </c>
      <c r="J207" s="2" t="s">
        <v>12</v>
      </c>
      <c r="K207" s="1">
        <f>+IF(G207="PESOS",F207,F207*'[1]Cotizacion divisas'!$B$2)</f>
        <v>80</v>
      </c>
    </row>
    <row r="208" spans="1:11" ht="30" x14ac:dyDescent="0.25">
      <c r="A208" s="1" t="s">
        <v>1186</v>
      </c>
      <c r="B208" s="1" t="s">
        <v>340</v>
      </c>
      <c r="C208" s="1">
        <v>11239</v>
      </c>
      <c r="D208" s="2" t="s">
        <v>341</v>
      </c>
      <c r="E208" s="1" t="s">
        <v>77</v>
      </c>
      <c r="F208" s="1">
        <v>80</v>
      </c>
      <c r="G208" s="1" t="s">
        <v>1187</v>
      </c>
      <c r="H208" s="1">
        <v>100</v>
      </c>
      <c r="I208" s="4">
        <v>30715853899</v>
      </c>
      <c r="J208" s="2" t="s">
        <v>12</v>
      </c>
      <c r="K208" s="1">
        <f>+IF(G208="PESOS",F208,F208*'[1]Cotizacion divisas'!$B$2)</f>
        <v>80</v>
      </c>
    </row>
    <row r="209" spans="1:11" ht="30" x14ac:dyDescent="0.25">
      <c r="A209" s="1" t="s">
        <v>1186</v>
      </c>
      <c r="B209" s="1" t="s">
        <v>342</v>
      </c>
      <c r="C209" s="1">
        <v>11240</v>
      </c>
      <c r="D209" s="2" t="s">
        <v>343</v>
      </c>
      <c r="E209" s="1" t="s">
        <v>77</v>
      </c>
      <c r="F209" s="1">
        <v>80</v>
      </c>
      <c r="G209" s="1" t="s">
        <v>1187</v>
      </c>
      <c r="H209" s="1">
        <v>100</v>
      </c>
      <c r="I209" s="4">
        <v>30715853899</v>
      </c>
      <c r="J209" s="2" t="s">
        <v>12</v>
      </c>
      <c r="K209" s="1">
        <f>+IF(G209="PESOS",F209,F209*'[1]Cotizacion divisas'!$B$2)</f>
        <v>80</v>
      </c>
    </row>
    <row r="210" spans="1:11" ht="30" x14ac:dyDescent="0.25">
      <c r="A210" s="1" t="s">
        <v>1186</v>
      </c>
      <c r="B210" s="1" t="s">
        <v>384</v>
      </c>
      <c r="C210" s="1">
        <v>11264</v>
      </c>
      <c r="D210" s="2" t="s">
        <v>385</v>
      </c>
      <c r="E210" s="1" t="s">
        <v>77</v>
      </c>
      <c r="F210" s="1">
        <v>92</v>
      </c>
      <c r="G210" s="1" t="s">
        <v>1187</v>
      </c>
      <c r="H210" s="1">
        <v>100</v>
      </c>
      <c r="I210" s="4">
        <v>30715853899</v>
      </c>
      <c r="J210" s="2" t="s">
        <v>12</v>
      </c>
      <c r="K210" s="1">
        <f>+IF(G210="PESOS",F210,F210*'[1]Cotizacion divisas'!$B$2)</f>
        <v>92</v>
      </c>
    </row>
    <row r="211" spans="1:11" ht="30" x14ac:dyDescent="0.25">
      <c r="A211" s="1" t="s">
        <v>1186</v>
      </c>
      <c r="B211" s="1" t="s">
        <v>438</v>
      </c>
      <c r="C211" s="1">
        <v>11434</v>
      </c>
      <c r="D211" s="2" t="s">
        <v>439</v>
      </c>
      <c r="E211" s="1" t="s">
        <v>77</v>
      </c>
      <c r="F211" s="1">
        <v>120</v>
      </c>
      <c r="G211" s="1" t="s">
        <v>1187</v>
      </c>
      <c r="H211" s="1">
        <v>100</v>
      </c>
      <c r="I211" s="4">
        <v>30715853899</v>
      </c>
      <c r="J211" s="2" t="s">
        <v>12</v>
      </c>
      <c r="K211" s="1">
        <f>+IF(G211="PESOS",F211,F211*'[1]Cotizacion divisas'!$B$2)</f>
        <v>120</v>
      </c>
    </row>
    <row r="212" spans="1:11" x14ac:dyDescent="0.25">
      <c r="A212" s="1" t="s">
        <v>1186</v>
      </c>
      <c r="B212" s="1" t="s">
        <v>1054</v>
      </c>
      <c r="C212" s="1">
        <v>5308</v>
      </c>
      <c r="D212" s="2" t="s">
        <v>1055</v>
      </c>
      <c r="E212" s="1" t="s">
        <v>460</v>
      </c>
      <c r="F212" s="1">
        <v>150</v>
      </c>
      <c r="G212" s="1" t="s">
        <v>1187</v>
      </c>
      <c r="H212" s="1">
        <v>100</v>
      </c>
      <c r="I212" s="4">
        <v>30715853899</v>
      </c>
      <c r="J212" s="2" t="s">
        <v>12</v>
      </c>
      <c r="K212" s="1">
        <f>+IF(G212="PESOS",F212,F212*'[1]Cotizacion divisas'!$B$2)</f>
        <v>150</v>
      </c>
    </row>
    <row r="213" spans="1:11" x14ac:dyDescent="0.25">
      <c r="A213" s="1" t="s">
        <v>1186</v>
      </c>
      <c r="B213" s="1" t="s">
        <v>1057</v>
      </c>
      <c r="C213" s="1">
        <v>5308</v>
      </c>
      <c r="D213" s="2" t="s">
        <v>1055</v>
      </c>
      <c r="E213" s="1" t="s">
        <v>460</v>
      </c>
      <c r="F213" s="1">
        <v>55</v>
      </c>
      <c r="G213" s="1" t="s">
        <v>1188</v>
      </c>
      <c r="H213" s="1">
        <v>100</v>
      </c>
      <c r="I213" s="4">
        <v>30715853899</v>
      </c>
      <c r="J213" s="2" t="s">
        <v>12</v>
      </c>
      <c r="K213" s="1">
        <f>+IF(G213="PESOS",F213,F213*'[1]Cotizacion divisas'!$B$2)</f>
        <v>3496.35</v>
      </c>
    </row>
    <row r="214" spans="1:11" x14ac:dyDescent="0.25">
      <c r="A214" s="1" t="s">
        <v>1186</v>
      </c>
      <c r="B214" s="1" t="s">
        <v>1058</v>
      </c>
      <c r="C214" s="1">
        <v>5309</v>
      </c>
      <c r="D214" s="2" t="s">
        <v>1059</v>
      </c>
      <c r="E214" s="1" t="s">
        <v>460</v>
      </c>
      <c r="F214" s="1">
        <v>150</v>
      </c>
      <c r="G214" s="1" t="s">
        <v>1187</v>
      </c>
      <c r="H214" s="1">
        <v>100</v>
      </c>
      <c r="I214" s="4">
        <v>30715853899</v>
      </c>
      <c r="J214" s="2" t="s">
        <v>12</v>
      </c>
      <c r="K214" s="1">
        <f>+IF(G214="PESOS",F214,F214*'[1]Cotizacion divisas'!$B$2)</f>
        <v>150</v>
      </c>
    </row>
    <row r="215" spans="1:11" x14ac:dyDescent="0.25">
      <c r="A215" s="1" t="s">
        <v>1186</v>
      </c>
      <c r="B215" s="1" t="s">
        <v>1060</v>
      </c>
      <c r="C215" s="1">
        <v>5309</v>
      </c>
      <c r="D215" s="2" t="s">
        <v>1059</v>
      </c>
      <c r="E215" s="1" t="s">
        <v>460</v>
      </c>
      <c r="F215" s="1">
        <v>69.521000000000001</v>
      </c>
      <c r="G215" s="1" t="s">
        <v>1188</v>
      </c>
      <c r="H215" s="1">
        <v>100</v>
      </c>
      <c r="I215" s="4">
        <v>30715853899</v>
      </c>
      <c r="J215" s="2" t="s">
        <v>12</v>
      </c>
      <c r="K215" s="1">
        <f>+IF(G215="PESOS",F215,F215*'[1]Cotizacion divisas'!$B$2)</f>
        <v>4419.4499699999997</v>
      </c>
    </row>
    <row r="216" spans="1:11" ht="45" x14ac:dyDescent="0.25">
      <c r="A216" s="1" t="s">
        <v>1186</v>
      </c>
      <c r="B216" s="1" t="s">
        <v>555</v>
      </c>
      <c r="C216" s="1">
        <v>2096</v>
      </c>
      <c r="D216" s="2" t="s">
        <v>556</v>
      </c>
      <c r="E216" s="1" t="s">
        <v>492</v>
      </c>
      <c r="F216" s="1">
        <v>30</v>
      </c>
      <c r="G216" s="1" t="s">
        <v>1187</v>
      </c>
      <c r="H216" s="1">
        <v>100</v>
      </c>
      <c r="I216" s="4">
        <v>30672846303</v>
      </c>
      <c r="J216" s="2" t="s">
        <v>36</v>
      </c>
      <c r="K216" s="1">
        <f>+IF(G216="PESOS",F216,F216*'[1]Cotizacion divisas'!$B$2)</f>
        <v>30</v>
      </c>
    </row>
    <row r="217" spans="1:11" ht="30" x14ac:dyDescent="0.25">
      <c r="A217" s="1" t="s">
        <v>1186</v>
      </c>
      <c r="B217" s="1" t="s">
        <v>758</v>
      </c>
      <c r="C217" s="1">
        <v>6504</v>
      </c>
      <c r="D217" s="2" t="s">
        <v>756</v>
      </c>
      <c r="E217" s="1" t="s">
        <v>460</v>
      </c>
      <c r="F217" s="1">
        <v>47.9</v>
      </c>
      <c r="G217" s="1" t="s">
        <v>1188</v>
      </c>
      <c r="H217" s="1">
        <v>100</v>
      </c>
      <c r="I217" s="4">
        <v>30715853899</v>
      </c>
      <c r="J217" s="2" t="s">
        <v>12</v>
      </c>
      <c r="K217" s="1">
        <f>+IF(G217="PESOS",F217,F217*'[1]Cotizacion divisas'!$B$2)</f>
        <v>3045.0029999999997</v>
      </c>
    </row>
    <row r="218" spans="1:11" ht="45" x14ac:dyDescent="0.25">
      <c r="A218" s="1" t="s">
        <v>1186</v>
      </c>
      <c r="B218" s="1" t="s">
        <v>716</v>
      </c>
      <c r="C218" s="1">
        <v>6517</v>
      </c>
      <c r="D218" s="2" t="s">
        <v>714</v>
      </c>
      <c r="E218" s="1" t="s">
        <v>460</v>
      </c>
      <c r="F218" s="1">
        <v>61</v>
      </c>
      <c r="G218" s="1" t="s">
        <v>1188</v>
      </c>
      <c r="H218" s="1">
        <v>100</v>
      </c>
      <c r="I218" s="4">
        <v>30715853899</v>
      </c>
      <c r="J218" s="2" t="s">
        <v>12</v>
      </c>
      <c r="K218" s="1">
        <f>+IF(G218="PESOS",F218,F218*'[1]Cotizacion divisas'!$B$2)</f>
        <v>3877.77</v>
      </c>
    </row>
    <row r="219" spans="1:11" x14ac:dyDescent="0.25">
      <c r="A219" s="1" t="s">
        <v>1186</v>
      </c>
      <c r="B219" s="1" t="s">
        <v>1050</v>
      </c>
      <c r="C219" s="1">
        <v>5306</v>
      </c>
      <c r="D219" s="2" t="s">
        <v>1051</v>
      </c>
      <c r="E219" s="1" t="s">
        <v>460</v>
      </c>
      <c r="F219" s="1">
        <v>145</v>
      </c>
      <c r="G219" s="1" t="s">
        <v>1187</v>
      </c>
      <c r="H219" s="1">
        <v>100</v>
      </c>
      <c r="I219" s="4">
        <v>30715853899</v>
      </c>
      <c r="J219" s="2" t="s">
        <v>12</v>
      </c>
      <c r="K219" s="1">
        <f>+IF(G219="PESOS",F219,F219*'[1]Cotizacion divisas'!$B$2)</f>
        <v>145</v>
      </c>
    </row>
    <row r="220" spans="1:11" ht="30" x14ac:dyDescent="0.25">
      <c r="A220" s="1" t="s">
        <v>1186</v>
      </c>
      <c r="B220" s="1" t="s">
        <v>664</v>
      </c>
      <c r="C220" s="1">
        <v>15904</v>
      </c>
      <c r="D220" s="2" t="s">
        <v>665</v>
      </c>
      <c r="E220" s="1" t="s">
        <v>485</v>
      </c>
      <c r="F220" s="1">
        <v>100</v>
      </c>
      <c r="G220" s="1" t="s">
        <v>1187</v>
      </c>
      <c r="H220" s="1">
        <v>100</v>
      </c>
      <c r="I220" s="4">
        <v>30715853899</v>
      </c>
      <c r="J220" s="2" t="s">
        <v>12</v>
      </c>
      <c r="K220" s="1">
        <f>+IF(G220="PESOS",F220,F220*'[1]Cotizacion divisas'!$B$2)</f>
        <v>100</v>
      </c>
    </row>
    <row r="221" spans="1:11" x14ac:dyDescent="0.25">
      <c r="A221" s="1" t="s">
        <v>1186</v>
      </c>
      <c r="B221" s="1" t="s">
        <v>1156</v>
      </c>
      <c r="C221" s="1">
        <v>40882</v>
      </c>
      <c r="D221" s="2" t="s">
        <v>1157</v>
      </c>
      <c r="E221" s="1" t="s">
        <v>11</v>
      </c>
      <c r="F221" s="1">
        <v>79.75</v>
      </c>
      <c r="G221" s="1" t="s">
        <v>1187</v>
      </c>
      <c r="H221" s="1">
        <v>100</v>
      </c>
      <c r="I221" s="4">
        <v>30715853899</v>
      </c>
      <c r="J221" s="2" t="s">
        <v>12</v>
      </c>
      <c r="K221" s="1">
        <f>+IF(G221="PESOS",F221,F221*'[1]Cotizacion divisas'!$B$2)</f>
        <v>79.75</v>
      </c>
    </row>
    <row r="222" spans="1:11" ht="30" x14ac:dyDescent="0.25">
      <c r="A222" s="1" t="s">
        <v>1186</v>
      </c>
      <c r="B222" s="1" t="s">
        <v>666</v>
      </c>
      <c r="C222" s="1">
        <v>15905</v>
      </c>
      <c r="D222" s="2" t="s">
        <v>667</v>
      </c>
      <c r="E222" s="1" t="s">
        <v>485</v>
      </c>
      <c r="F222" s="1">
        <v>50</v>
      </c>
      <c r="G222" s="1" t="s">
        <v>1187</v>
      </c>
      <c r="H222" s="1">
        <v>100</v>
      </c>
      <c r="I222" s="4">
        <v>30715853899</v>
      </c>
      <c r="J222" s="2" t="s">
        <v>12</v>
      </c>
      <c r="K222" s="1">
        <f>+IF(G222="PESOS",F222,F222*'[1]Cotizacion divisas'!$B$2)</f>
        <v>50</v>
      </c>
    </row>
    <row r="223" spans="1:11" ht="30" x14ac:dyDescent="0.25">
      <c r="A223" s="1" t="s">
        <v>1186</v>
      </c>
      <c r="B223" s="1" t="s">
        <v>674</v>
      </c>
      <c r="C223" s="1">
        <v>15909</v>
      </c>
      <c r="D223" s="2" t="s">
        <v>675</v>
      </c>
      <c r="E223" s="1" t="s">
        <v>485</v>
      </c>
      <c r="F223" s="1">
        <v>80</v>
      </c>
      <c r="G223" s="1" t="s">
        <v>1187</v>
      </c>
      <c r="H223" s="1">
        <v>100</v>
      </c>
      <c r="I223" s="4">
        <v>30715853899</v>
      </c>
      <c r="J223" s="2" t="s">
        <v>12</v>
      </c>
      <c r="K223" s="1">
        <f>+IF(G223="PESOS",F223,F223*'[1]Cotizacion divisas'!$B$2)</f>
        <v>80</v>
      </c>
    </row>
    <row r="224" spans="1:11" ht="60" x14ac:dyDescent="0.25">
      <c r="A224" s="1" t="s">
        <v>1186</v>
      </c>
      <c r="B224" s="1" t="s">
        <v>1020</v>
      </c>
      <c r="C224" s="1">
        <v>45701</v>
      </c>
      <c r="D224" s="2" t="s">
        <v>1019</v>
      </c>
      <c r="E224" s="1" t="s">
        <v>460</v>
      </c>
      <c r="F224" s="1">
        <v>4.3</v>
      </c>
      <c r="G224" s="1" t="s">
        <v>1188</v>
      </c>
      <c r="H224" s="1">
        <v>100</v>
      </c>
      <c r="I224" s="4">
        <v>30715853899</v>
      </c>
      <c r="J224" s="2" t="s">
        <v>12</v>
      </c>
      <c r="K224" s="1">
        <f>+IF(G224="PESOS",F224,F224*'[1]Cotizacion divisas'!$B$2)</f>
        <v>273.351</v>
      </c>
    </row>
    <row r="225" spans="1:11" ht="30" x14ac:dyDescent="0.25">
      <c r="A225" s="1" t="s">
        <v>1186</v>
      </c>
      <c r="B225" s="1" t="s">
        <v>549</v>
      </c>
      <c r="C225" s="1">
        <v>2214</v>
      </c>
      <c r="D225" s="2" t="s">
        <v>550</v>
      </c>
      <c r="E225" s="1" t="s">
        <v>460</v>
      </c>
      <c r="F225" s="1">
        <v>104</v>
      </c>
      <c r="G225" s="1" t="s">
        <v>1187</v>
      </c>
      <c r="H225" s="1">
        <v>100</v>
      </c>
      <c r="I225" s="4">
        <v>30715853899</v>
      </c>
      <c r="J225" s="2" t="s">
        <v>12</v>
      </c>
      <c r="K225" s="1">
        <f>+IF(G225="PESOS",F225,F225*'[1]Cotizacion divisas'!$B$2)</f>
        <v>104</v>
      </c>
    </row>
    <row r="226" spans="1:11" x14ac:dyDescent="0.25">
      <c r="A226" s="1" t="s">
        <v>1186</v>
      </c>
      <c r="B226" s="1" t="s">
        <v>586</v>
      </c>
      <c r="C226" s="1">
        <v>5302</v>
      </c>
      <c r="D226" s="2" t="s">
        <v>585</v>
      </c>
      <c r="E226" s="1" t="s">
        <v>460</v>
      </c>
      <c r="F226" s="1">
        <v>18.55</v>
      </c>
      <c r="G226" s="1" t="s">
        <v>1188</v>
      </c>
      <c r="H226" s="1">
        <v>100</v>
      </c>
      <c r="I226" s="4">
        <v>30715853899</v>
      </c>
      <c r="J226" s="2" t="s">
        <v>12</v>
      </c>
      <c r="K226" s="1">
        <f>+IF(G226="PESOS",F226,F226*'[1]Cotizacion divisas'!$B$2)</f>
        <v>1179.2235000000001</v>
      </c>
    </row>
    <row r="227" spans="1:11" x14ac:dyDescent="0.25">
      <c r="A227" s="1" t="s">
        <v>1186</v>
      </c>
      <c r="B227" s="1" t="s">
        <v>587</v>
      </c>
      <c r="C227" s="1">
        <v>5302</v>
      </c>
      <c r="D227" s="2" t="s">
        <v>585</v>
      </c>
      <c r="E227" s="1" t="s">
        <v>460</v>
      </c>
      <c r="F227" s="1">
        <v>60</v>
      </c>
      <c r="G227" s="1" t="s">
        <v>1188</v>
      </c>
      <c r="H227" s="1">
        <v>100</v>
      </c>
      <c r="I227" s="4">
        <v>30715853899</v>
      </c>
      <c r="J227" s="2" t="s">
        <v>12</v>
      </c>
      <c r="K227" s="1">
        <f>+IF(G227="PESOS",F227,F227*'[1]Cotizacion divisas'!$B$2)</f>
        <v>3814.2</v>
      </c>
    </row>
    <row r="228" spans="1:11" x14ac:dyDescent="0.25">
      <c r="A228" s="1" t="s">
        <v>1186</v>
      </c>
      <c r="B228" s="1" t="s">
        <v>590</v>
      </c>
      <c r="C228" s="1">
        <v>5303</v>
      </c>
      <c r="D228" s="2" t="s">
        <v>589</v>
      </c>
      <c r="E228" s="1" t="s">
        <v>460</v>
      </c>
      <c r="F228" s="1">
        <v>48.780999999999999</v>
      </c>
      <c r="G228" s="1" t="s">
        <v>1188</v>
      </c>
      <c r="H228" s="1">
        <v>100</v>
      </c>
      <c r="I228" s="4">
        <v>30715853899</v>
      </c>
      <c r="J228" s="2" t="s">
        <v>12</v>
      </c>
      <c r="K228" s="1">
        <f>+IF(G228="PESOS",F228,F228*'[1]Cotizacion divisas'!$B$2)</f>
        <v>3101.0081700000001</v>
      </c>
    </row>
    <row r="229" spans="1:11" ht="30" x14ac:dyDescent="0.25">
      <c r="A229" s="1" t="s">
        <v>1186</v>
      </c>
      <c r="B229" s="1" t="s">
        <v>1028</v>
      </c>
      <c r="C229" s="1">
        <v>45698</v>
      </c>
      <c r="D229" s="2" t="s">
        <v>1027</v>
      </c>
      <c r="E229" s="1" t="s">
        <v>460</v>
      </c>
      <c r="F229" s="1">
        <v>0.05</v>
      </c>
      <c r="G229" s="1" t="s">
        <v>1188</v>
      </c>
      <c r="H229" s="1">
        <v>100</v>
      </c>
      <c r="I229" s="4">
        <v>30715853899</v>
      </c>
      <c r="J229" s="2" t="s">
        <v>12</v>
      </c>
      <c r="K229" s="1">
        <f>+IF(G229="PESOS",F229,F229*'[1]Cotizacion divisas'!$B$2)</f>
        <v>3.1785000000000001</v>
      </c>
    </row>
    <row r="230" spans="1:11" x14ac:dyDescent="0.25">
      <c r="A230" s="1" t="s">
        <v>1186</v>
      </c>
      <c r="B230" s="1" t="s">
        <v>1132</v>
      </c>
      <c r="C230" s="1">
        <v>40855</v>
      </c>
      <c r="D230" s="2" t="s">
        <v>1133</v>
      </c>
      <c r="E230" s="1" t="s">
        <v>11</v>
      </c>
      <c r="F230" s="1">
        <v>78.37</v>
      </c>
      <c r="G230" s="1" t="s">
        <v>1187</v>
      </c>
      <c r="H230" s="1">
        <v>100</v>
      </c>
      <c r="I230" s="4">
        <v>30715853899</v>
      </c>
      <c r="J230" s="2" t="s">
        <v>12</v>
      </c>
      <c r="K230" s="1">
        <f>+IF(G230="PESOS",F230,F230*'[1]Cotizacion divisas'!$B$2)</f>
        <v>78.37</v>
      </c>
    </row>
    <row r="231" spans="1:11" ht="45" x14ac:dyDescent="0.25">
      <c r="A231" s="1" t="s">
        <v>1186</v>
      </c>
      <c r="B231" s="1" t="s">
        <v>1143</v>
      </c>
      <c r="C231" s="1">
        <v>40864</v>
      </c>
      <c r="D231" s="2" t="s">
        <v>1129</v>
      </c>
      <c r="E231" s="1" t="s">
        <v>11</v>
      </c>
      <c r="F231" s="1">
        <v>79.75</v>
      </c>
      <c r="G231" s="1" t="s">
        <v>1187</v>
      </c>
      <c r="H231" s="1">
        <v>100</v>
      </c>
      <c r="I231" s="4">
        <v>30546662434</v>
      </c>
      <c r="J231" s="2" t="s">
        <v>987</v>
      </c>
      <c r="K231" s="1">
        <f>+IF(G231="PESOS",F231,F231*'[1]Cotizacion divisas'!$B$2)</f>
        <v>79.75</v>
      </c>
    </row>
    <row r="232" spans="1:11" x14ac:dyDescent="0.25">
      <c r="A232" s="1" t="s">
        <v>1186</v>
      </c>
      <c r="B232" s="1" t="s">
        <v>1150</v>
      </c>
      <c r="C232" s="1">
        <v>40873</v>
      </c>
      <c r="D232" s="2" t="s">
        <v>1151</v>
      </c>
      <c r="E232" s="1" t="s">
        <v>11</v>
      </c>
      <c r="F232" s="1">
        <v>79.75</v>
      </c>
      <c r="G232" s="1" t="s">
        <v>1187</v>
      </c>
      <c r="H232" s="1">
        <v>100</v>
      </c>
      <c r="I232" s="4">
        <v>30715853899</v>
      </c>
      <c r="J232" s="2" t="s">
        <v>12</v>
      </c>
      <c r="K232" s="1">
        <f>+IF(G232="PESOS",F232,F232*'[1]Cotizacion divisas'!$B$2)</f>
        <v>79.75</v>
      </c>
    </row>
    <row r="233" spans="1:11" ht="60" x14ac:dyDescent="0.25">
      <c r="A233" s="1" t="s">
        <v>1186</v>
      </c>
      <c r="B233" s="1" t="s">
        <v>1032</v>
      </c>
      <c r="C233" s="1">
        <v>40790</v>
      </c>
      <c r="D233" s="2" t="s">
        <v>1031</v>
      </c>
      <c r="E233" s="1" t="s">
        <v>460</v>
      </c>
      <c r="F233" s="1">
        <v>2.1</v>
      </c>
      <c r="G233" s="1" t="s">
        <v>1188</v>
      </c>
      <c r="H233" s="1">
        <v>100</v>
      </c>
      <c r="I233" s="4">
        <v>30715853899</v>
      </c>
      <c r="J233" s="2" t="s">
        <v>12</v>
      </c>
      <c r="K233" s="1">
        <f>+IF(G233="PESOS",F233,F233*'[1]Cotizacion divisas'!$B$2)</f>
        <v>133.49700000000001</v>
      </c>
    </row>
    <row r="234" spans="1:11" ht="45" x14ac:dyDescent="0.25">
      <c r="A234" s="1" t="s">
        <v>1186</v>
      </c>
      <c r="B234" s="1" t="s">
        <v>700</v>
      </c>
      <c r="C234" s="1">
        <v>2473</v>
      </c>
      <c r="D234" s="2" t="s">
        <v>695</v>
      </c>
      <c r="E234" s="1" t="s">
        <v>492</v>
      </c>
      <c r="F234" s="1">
        <v>1150</v>
      </c>
      <c r="G234" s="1" t="s">
        <v>1187</v>
      </c>
      <c r="H234" s="1">
        <v>100</v>
      </c>
      <c r="I234" s="4">
        <v>30709569585</v>
      </c>
      <c r="J234" s="2" t="s">
        <v>25</v>
      </c>
      <c r="K234" s="1">
        <f>+IF(G234="PESOS",F234,F234*'[1]Cotizacion divisas'!$B$2)</f>
        <v>1150</v>
      </c>
    </row>
    <row r="235" spans="1:11" ht="30" x14ac:dyDescent="0.25">
      <c r="A235" s="1" t="s">
        <v>1186</v>
      </c>
      <c r="B235" s="1" t="s">
        <v>635</v>
      </c>
      <c r="C235" s="1">
        <v>45697</v>
      </c>
      <c r="D235" s="2" t="s">
        <v>636</v>
      </c>
      <c r="E235" s="1" t="s">
        <v>460</v>
      </c>
      <c r="F235" s="1">
        <v>650</v>
      </c>
      <c r="G235" s="1" t="s">
        <v>1187</v>
      </c>
      <c r="H235" s="1">
        <v>100</v>
      </c>
      <c r="I235" s="4">
        <v>30715853899</v>
      </c>
      <c r="J235" s="2" t="s">
        <v>12</v>
      </c>
      <c r="K235" s="1">
        <f>+IF(G235="PESOS",F235,F235*'[1]Cotizacion divisas'!$B$2)</f>
        <v>650</v>
      </c>
    </row>
    <row r="236" spans="1:11" ht="30" x14ac:dyDescent="0.25">
      <c r="A236" s="1" t="s">
        <v>1186</v>
      </c>
      <c r="B236" s="1" t="s">
        <v>578</v>
      </c>
      <c r="C236" s="1">
        <v>44538</v>
      </c>
      <c r="D236" s="2" t="s">
        <v>579</v>
      </c>
      <c r="E236" s="1" t="s">
        <v>492</v>
      </c>
      <c r="F236" s="1">
        <v>150</v>
      </c>
      <c r="G236" s="1" t="s">
        <v>1187</v>
      </c>
      <c r="H236" s="1">
        <v>100</v>
      </c>
      <c r="I236" s="4">
        <v>30643233343</v>
      </c>
      <c r="J236" s="2" t="s">
        <v>53</v>
      </c>
      <c r="K236" s="1">
        <f>+IF(G236="PESOS",F236,F236*'[1]Cotizacion divisas'!$B$2)</f>
        <v>150</v>
      </c>
    </row>
    <row r="237" spans="1:11" ht="30" x14ac:dyDescent="0.25">
      <c r="A237" s="1" t="s">
        <v>1186</v>
      </c>
      <c r="B237" s="1" t="s">
        <v>392</v>
      </c>
      <c r="C237" s="1">
        <v>11268</v>
      </c>
      <c r="D237" s="2" t="s">
        <v>393</v>
      </c>
      <c r="E237" s="1" t="s">
        <v>77</v>
      </c>
      <c r="F237" s="1">
        <v>90</v>
      </c>
      <c r="G237" s="1" t="s">
        <v>1187</v>
      </c>
      <c r="H237" s="1">
        <v>100</v>
      </c>
      <c r="I237" s="4">
        <v>30715853899</v>
      </c>
      <c r="J237" s="2" t="s">
        <v>12</v>
      </c>
      <c r="K237" s="1">
        <f>+IF(G237="PESOS",F237,F237*'[1]Cotizacion divisas'!$B$2)</f>
        <v>90</v>
      </c>
    </row>
    <row r="238" spans="1:11" ht="30" x14ac:dyDescent="0.25">
      <c r="A238" s="1" t="s">
        <v>1186</v>
      </c>
      <c r="B238" s="1" t="s">
        <v>396</v>
      </c>
      <c r="C238" s="1">
        <v>11270</v>
      </c>
      <c r="D238" s="2" t="s">
        <v>397</v>
      </c>
      <c r="E238" s="1" t="s">
        <v>77</v>
      </c>
      <c r="F238" s="1">
        <v>85</v>
      </c>
      <c r="G238" s="1" t="s">
        <v>1187</v>
      </c>
      <c r="H238" s="1">
        <v>100</v>
      </c>
      <c r="I238" s="4">
        <v>30715853899</v>
      </c>
      <c r="J238" s="2" t="s">
        <v>12</v>
      </c>
      <c r="K238" s="1">
        <f>+IF(G238="PESOS",F238,F238*'[1]Cotizacion divisas'!$B$2)</f>
        <v>85</v>
      </c>
    </row>
    <row r="239" spans="1:11" ht="30" x14ac:dyDescent="0.25">
      <c r="A239" s="1" t="s">
        <v>1186</v>
      </c>
      <c r="B239" s="1" t="s">
        <v>402</v>
      </c>
      <c r="C239" s="1">
        <v>11273</v>
      </c>
      <c r="D239" s="2" t="s">
        <v>403</v>
      </c>
      <c r="E239" s="1" t="s">
        <v>77</v>
      </c>
      <c r="F239" s="1">
        <v>93</v>
      </c>
      <c r="G239" s="1" t="s">
        <v>1187</v>
      </c>
      <c r="H239" s="1">
        <v>100</v>
      </c>
      <c r="I239" s="4">
        <v>30715853899</v>
      </c>
      <c r="J239" s="2" t="s">
        <v>12</v>
      </c>
      <c r="K239" s="1">
        <f>+IF(G239="PESOS",F239,F239*'[1]Cotizacion divisas'!$B$2)</f>
        <v>93</v>
      </c>
    </row>
    <row r="240" spans="1:11" ht="30" x14ac:dyDescent="0.25">
      <c r="A240" s="1" t="s">
        <v>1186</v>
      </c>
      <c r="B240" s="1" t="s">
        <v>406</v>
      </c>
      <c r="C240" s="1">
        <v>11403</v>
      </c>
      <c r="D240" s="2" t="s">
        <v>407</v>
      </c>
      <c r="E240" s="1" t="s">
        <v>77</v>
      </c>
      <c r="F240" s="1">
        <v>147</v>
      </c>
      <c r="G240" s="1" t="s">
        <v>1187</v>
      </c>
      <c r="H240" s="1">
        <v>100</v>
      </c>
      <c r="I240" s="4">
        <v>30715853899</v>
      </c>
      <c r="J240" s="2" t="s">
        <v>12</v>
      </c>
      <c r="K240" s="1">
        <f>+IF(G240="PESOS",F240,F240*'[1]Cotizacion divisas'!$B$2)</f>
        <v>147</v>
      </c>
    </row>
    <row r="241" spans="1:11" x14ac:dyDescent="0.25">
      <c r="A241" s="1" t="s">
        <v>1186</v>
      </c>
      <c r="B241" s="1">
        <v>2705</v>
      </c>
      <c r="C241" s="1">
        <v>2705</v>
      </c>
      <c r="D241" s="2" t="s">
        <v>17</v>
      </c>
      <c r="E241" s="1" t="s">
        <v>11</v>
      </c>
      <c r="F241" s="1">
        <v>0.6</v>
      </c>
      <c r="G241" s="1" t="s">
        <v>1187</v>
      </c>
      <c r="H241" s="1">
        <v>100</v>
      </c>
      <c r="I241" s="4">
        <v>30715853899</v>
      </c>
      <c r="J241" s="2" t="s">
        <v>12</v>
      </c>
      <c r="K241" s="1">
        <f>+IF(G241="PESOS",F241,F241*'[1]Cotizacion divisas'!$B$2)</f>
        <v>0.6</v>
      </c>
    </row>
    <row r="242" spans="1:11" x14ac:dyDescent="0.25">
      <c r="A242" s="1" t="s">
        <v>1186</v>
      </c>
      <c r="B242" s="1">
        <v>2708</v>
      </c>
      <c r="C242" s="1">
        <v>2708</v>
      </c>
      <c r="D242" s="2" t="s">
        <v>20</v>
      </c>
      <c r="E242" s="1" t="s">
        <v>11</v>
      </c>
      <c r="F242" s="1">
        <v>0.39</v>
      </c>
      <c r="G242" s="1" t="s">
        <v>1187</v>
      </c>
      <c r="H242" s="1">
        <v>100</v>
      </c>
      <c r="I242" s="4">
        <v>30715853899</v>
      </c>
      <c r="J242" s="2" t="s">
        <v>12</v>
      </c>
      <c r="K242" s="1">
        <f>+IF(G242="PESOS",F242,F242*'[1]Cotizacion divisas'!$B$2)</f>
        <v>0.39</v>
      </c>
    </row>
    <row r="243" spans="1:11" ht="30" x14ac:dyDescent="0.25">
      <c r="A243" s="1" t="s">
        <v>1186</v>
      </c>
      <c r="B243" s="1" t="s">
        <v>90</v>
      </c>
      <c r="C243" s="1">
        <v>11010</v>
      </c>
      <c r="D243" s="2" t="s">
        <v>91</v>
      </c>
      <c r="E243" s="1" t="s">
        <v>77</v>
      </c>
      <c r="F243" s="1">
        <v>90</v>
      </c>
      <c r="G243" s="1" t="s">
        <v>1187</v>
      </c>
      <c r="H243" s="1">
        <v>100</v>
      </c>
      <c r="I243" s="4">
        <v>30715853899</v>
      </c>
      <c r="J243" s="2" t="s">
        <v>12</v>
      </c>
      <c r="K243" s="1">
        <f>+IF(G243="PESOS",F243,F243*'[1]Cotizacion divisas'!$B$2)</f>
        <v>90</v>
      </c>
    </row>
    <row r="244" spans="1:11" ht="30" x14ac:dyDescent="0.25">
      <c r="A244" s="1" t="s">
        <v>1186</v>
      </c>
      <c r="B244" s="1" t="s">
        <v>96</v>
      </c>
      <c r="C244" s="1">
        <v>11013</v>
      </c>
      <c r="D244" s="2" t="s">
        <v>97</v>
      </c>
      <c r="E244" s="1" t="s">
        <v>77</v>
      </c>
      <c r="F244" s="1">
        <v>95</v>
      </c>
      <c r="G244" s="1" t="s">
        <v>1187</v>
      </c>
      <c r="H244" s="1">
        <v>100</v>
      </c>
      <c r="I244" s="4">
        <v>30715853899</v>
      </c>
      <c r="J244" s="2" t="s">
        <v>12</v>
      </c>
      <c r="K244" s="1">
        <f>+IF(G244="PESOS",F244,F244*'[1]Cotizacion divisas'!$B$2)</f>
        <v>95</v>
      </c>
    </row>
    <row r="245" spans="1:11" ht="30" x14ac:dyDescent="0.25">
      <c r="A245" s="1" t="s">
        <v>1186</v>
      </c>
      <c r="B245" s="1" t="s">
        <v>100</v>
      </c>
      <c r="C245" s="1">
        <v>11015</v>
      </c>
      <c r="D245" s="2" t="s">
        <v>101</v>
      </c>
      <c r="E245" s="1" t="s">
        <v>77</v>
      </c>
      <c r="F245" s="1">
        <v>100</v>
      </c>
      <c r="G245" s="1" t="s">
        <v>1187</v>
      </c>
      <c r="H245" s="1">
        <v>100</v>
      </c>
      <c r="I245" s="4">
        <v>30715853899</v>
      </c>
      <c r="J245" s="2" t="s">
        <v>12</v>
      </c>
      <c r="K245" s="1">
        <f>+IF(G245="PESOS",F245,F245*'[1]Cotizacion divisas'!$B$2)</f>
        <v>100</v>
      </c>
    </row>
    <row r="246" spans="1:11" ht="45" x14ac:dyDescent="0.25">
      <c r="A246" s="1" t="s">
        <v>1186</v>
      </c>
      <c r="B246" s="1" t="s">
        <v>477</v>
      </c>
      <c r="C246" s="1">
        <v>5468</v>
      </c>
      <c r="D246" s="2" t="s">
        <v>476</v>
      </c>
      <c r="E246" s="1" t="s">
        <v>460</v>
      </c>
      <c r="F246" s="1">
        <v>26.75</v>
      </c>
      <c r="G246" s="1" t="s">
        <v>1188</v>
      </c>
      <c r="H246" s="1">
        <v>100</v>
      </c>
      <c r="I246" s="4">
        <v>30715853899</v>
      </c>
      <c r="J246" s="2" t="s">
        <v>12</v>
      </c>
      <c r="K246" s="1">
        <f>+IF(G246="PESOS",F246,F246*'[1]Cotizacion divisas'!$B$2)</f>
        <v>1700.4974999999999</v>
      </c>
    </row>
    <row r="247" spans="1:11" ht="45" x14ac:dyDescent="0.25">
      <c r="A247" s="1" t="s">
        <v>1186</v>
      </c>
      <c r="B247" s="1" t="s">
        <v>733</v>
      </c>
      <c r="C247" s="1">
        <v>6542</v>
      </c>
      <c r="D247" s="2" t="s">
        <v>734</v>
      </c>
      <c r="E247" s="1" t="s">
        <v>460</v>
      </c>
      <c r="F247" s="1">
        <v>98.35</v>
      </c>
      <c r="G247" s="1" t="s">
        <v>1187</v>
      </c>
      <c r="H247" s="1">
        <v>100</v>
      </c>
      <c r="I247" s="4">
        <v>30715853899</v>
      </c>
      <c r="J247" s="2" t="s">
        <v>12</v>
      </c>
      <c r="K247" s="1">
        <f>+IF(G247="PESOS",F247,F247*'[1]Cotizacion divisas'!$B$2)</f>
        <v>98.35</v>
      </c>
    </row>
    <row r="248" spans="1:11" ht="45" x14ac:dyDescent="0.25">
      <c r="A248" s="1" t="s">
        <v>1186</v>
      </c>
      <c r="B248" s="1" t="s">
        <v>735</v>
      </c>
      <c r="C248" s="1">
        <v>6616</v>
      </c>
      <c r="D248" s="2" t="s">
        <v>736</v>
      </c>
      <c r="E248" s="1" t="s">
        <v>460</v>
      </c>
      <c r="F248" s="1">
        <v>86</v>
      </c>
      <c r="G248" s="1" t="s">
        <v>1187</v>
      </c>
      <c r="H248" s="1">
        <v>100</v>
      </c>
      <c r="I248" s="4">
        <v>30715853899</v>
      </c>
      <c r="J248" s="2" t="s">
        <v>12</v>
      </c>
      <c r="K248" s="1">
        <f>+IF(G248="PESOS",F248,F248*'[1]Cotizacion divisas'!$B$2)</f>
        <v>86</v>
      </c>
    </row>
    <row r="249" spans="1:11" ht="45" x14ac:dyDescent="0.25">
      <c r="A249" s="1" t="s">
        <v>1186</v>
      </c>
      <c r="B249" s="1" t="s">
        <v>738</v>
      </c>
      <c r="C249" s="1">
        <v>6616</v>
      </c>
      <c r="D249" s="2" t="s">
        <v>736</v>
      </c>
      <c r="E249" s="1" t="s">
        <v>460</v>
      </c>
      <c r="F249" s="1">
        <v>60</v>
      </c>
      <c r="G249" s="1" t="s">
        <v>1188</v>
      </c>
      <c r="H249" s="1">
        <v>100</v>
      </c>
      <c r="I249" s="4">
        <v>30715853899</v>
      </c>
      <c r="J249" s="2" t="s">
        <v>12</v>
      </c>
      <c r="K249" s="1">
        <f>+IF(G249="PESOS",F249,F249*'[1]Cotizacion divisas'!$B$2)</f>
        <v>3814.2</v>
      </c>
    </row>
    <row r="250" spans="1:11" x14ac:dyDescent="0.25">
      <c r="A250" s="1" t="s">
        <v>1186</v>
      </c>
      <c r="B250" s="1">
        <v>2823</v>
      </c>
      <c r="C250" s="1">
        <v>2823</v>
      </c>
      <c r="D250" s="2" t="s">
        <v>65</v>
      </c>
      <c r="E250" s="1" t="s">
        <v>11</v>
      </c>
      <c r="F250" s="1">
        <v>0.1</v>
      </c>
      <c r="G250" s="1" t="s">
        <v>1187</v>
      </c>
      <c r="H250" s="1">
        <v>100</v>
      </c>
      <c r="I250" s="4">
        <v>30715853899</v>
      </c>
      <c r="J250" s="2" t="s">
        <v>12</v>
      </c>
      <c r="K250" s="1">
        <f>+IF(G250="PESOS",F250,F250*'[1]Cotizacion divisas'!$B$2)</f>
        <v>0.1</v>
      </c>
    </row>
    <row r="251" spans="1:11" x14ac:dyDescent="0.25">
      <c r="A251" s="1" t="s">
        <v>1186</v>
      </c>
      <c r="B251" s="1">
        <v>2829</v>
      </c>
      <c r="C251" s="1">
        <v>2829</v>
      </c>
      <c r="D251" s="2" t="s">
        <v>68</v>
      </c>
      <c r="E251" s="1" t="s">
        <v>11</v>
      </c>
      <c r="F251" s="1">
        <v>2.6</v>
      </c>
      <c r="G251" s="1" t="s">
        <v>1187</v>
      </c>
      <c r="H251" s="1">
        <v>100</v>
      </c>
      <c r="I251" s="4">
        <v>30715853899</v>
      </c>
      <c r="J251" s="2" t="s">
        <v>12</v>
      </c>
      <c r="K251" s="1">
        <f>+IF(G251="PESOS",F251,F251*'[1]Cotizacion divisas'!$B$2)</f>
        <v>2.6</v>
      </c>
    </row>
    <row r="252" spans="1:11" x14ac:dyDescent="0.25">
      <c r="A252" s="1" t="s">
        <v>1186</v>
      </c>
      <c r="B252" s="1">
        <v>2857</v>
      </c>
      <c r="C252" s="1">
        <v>2857</v>
      </c>
      <c r="D252" s="2" t="s">
        <v>73</v>
      </c>
      <c r="E252" s="1" t="s">
        <v>11</v>
      </c>
      <c r="F252" s="1">
        <v>1.7</v>
      </c>
      <c r="G252" s="1" t="s">
        <v>1187</v>
      </c>
      <c r="H252" s="1">
        <v>100</v>
      </c>
      <c r="I252" s="4">
        <v>30709695696</v>
      </c>
      <c r="J252" s="2" t="s">
        <v>31</v>
      </c>
      <c r="K252" s="1">
        <f>+IF(G252="PESOS",F252,F252*'[1]Cotizacion divisas'!$B$2)</f>
        <v>1.7</v>
      </c>
    </row>
    <row r="253" spans="1:11" x14ac:dyDescent="0.25">
      <c r="A253" s="1" t="s">
        <v>1186</v>
      </c>
      <c r="B253" s="1">
        <v>2859</v>
      </c>
      <c r="C253" s="1">
        <v>2859</v>
      </c>
      <c r="D253" s="2" t="s">
        <v>74</v>
      </c>
      <c r="E253" s="1" t="s">
        <v>11</v>
      </c>
      <c r="F253" s="1">
        <v>1.7</v>
      </c>
      <c r="G253" s="1" t="s">
        <v>1187</v>
      </c>
      <c r="H253" s="1">
        <v>100</v>
      </c>
      <c r="I253" s="4">
        <v>30709695696</v>
      </c>
      <c r="J253" s="2" t="s">
        <v>31</v>
      </c>
      <c r="K253" s="1">
        <f>+IF(G253="PESOS",F253,F253*'[1]Cotizacion divisas'!$B$2)</f>
        <v>1.7</v>
      </c>
    </row>
    <row r="254" spans="1:11" x14ac:dyDescent="0.25">
      <c r="A254" s="1" t="s">
        <v>1186</v>
      </c>
      <c r="B254" s="1">
        <v>2707</v>
      </c>
      <c r="C254" s="1">
        <v>2707</v>
      </c>
      <c r="D254" s="2" t="s">
        <v>19</v>
      </c>
      <c r="E254" s="1" t="s">
        <v>11</v>
      </c>
      <c r="F254" s="1">
        <v>2</v>
      </c>
      <c r="G254" s="1" t="s">
        <v>1187</v>
      </c>
      <c r="H254" s="1">
        <v>100</v>
      </c>
      <c r="I254" s="4">
        <v>30715853899</v>
      </c>
      <c r="J254" s="2" t="s">
        <v>12</v>
      </c>
      <c r="K254" s="1">
        <f>+IF(G254="PESOS",F254,F254*'[1]Cotizacion divisas'!$B$2)</f>
        <v>2</v>
      </c>
    </row>
    <row r="255" spans="1:11" x14ac:dyDescent="0.25">
      <c r="A255" s="1" t="s">
        <v>1186</v>
      </c>
      <c r="B255" s="1">
        <v>2716</v>
      </c>
      <c r="C255" s="1">
        <v>2716</v>
      </c>
      <c r="D255" s="2" t="s">
        <v>29</v>
      </c>
      <c r="E255" s="1" t="s">
        <v>11</v>
      </c>
      <c r="F255" s="1">
        <v>0.8</v>
      </c>
      <c r="G255" s="1" t="s">
        <v>1187</v>
      </c>
      <c r="H255" s="1">
        <v>100</v>
      </c>
      <c r="I255" s="4">
        <v>30681304513</v>
      </c>
      <c r="J255" s="2" t="s">
        <v>27</v>
      </c>
      <c r="K255" s="1">
        <f>+IF(G255="PESOS",F255,F255*'[1]Cotizacion divisas'!$B$2)</f>
        <v>0.8</v>
      </c>
    </row>
    <row r="256" spans="1:11" x14ac:dyDescent="0.25">
      <c r="A256" s="1" t="s">
        <v>1186</v>
      </c>
      <c r="B256" s="1">
        <v>2751</v>
      </c>
      <c r="C256" s="1">
        <v>2751</v>
      </c>
      <c r="D256" s="2" t="s">
        <v>40</v>
      </c>
      <c r="E256" s="1" t="s">
        <v>11</v>
      </c>
      <c r="F256" s="1">
        <v>0.11</v>
      </c>
      <c r="G256" s="1" t="s">
        <v>1187</v>
      </c>
      <c r="H256" s="1">
        <v>100</v>
      </c>
      <c r="I256" s="4">
        <v>30715853899</v>
      </c>
      <c r="J256" s="2" t="s">
        <v>12</v>
      </c>
      <c r="K256" s="1">
        <f>+IF(G256="PESOS",F256,F256*'[1]Cotizacion divisas'!$B$2)</f>
        <v>0.11</v>
      </c>
    </row>
    <row r="257" spans="1:11" x14ac:dyDescent="0.25">
      <c r="A257" s="1" t="s">
        <v>1186</v>
      </c>
      <c r="B257" s="1">
        <v>2762</v>
      </c>
      <c r="C257" s="1">
        <v>2762</v>
      </c>
      <c r="D257" s="2" t="s">
        <v>46</v>
      </c>
      <c r="E257" s="1" t="s">
        <v>11</v>
      </c>
      <c r="F257" s="1">
        <v>0.71</v>
      </c>
      <c r="G257" s="1" t="s">
        <v>1187</v>
      </c>
      <c r="H257" s="1">
        <v>100</v>
      </c>
      <c r="I257" s="4">
        <v>30709695696</v>
      </c>
      <c r="J257" s="2" t="s">
        <v>31</v>
      </c>
      <c r="K257" s="1">
        <f>+IF(G257="PESOS",F257,F257*'[1]Cotizacion divisas'!$B$2)</f>
        <v>0.71</v>
      </c>
    </row>
    <row r="258" spans="1:11" x14ac:dyDescent="0.25">
      <c r="A258" s="1" t="s">
        <v>1186</v>
      </c>
      <c r="B258" s="1">
        <v>2779</v>
      </c>
      <c r="C258" s="1">
        <v>2779</v>
      </c>
      <c r="D258" s="2" t="s">
        <v>50</v>
      </c>
      <c r="E258" s="1" t="s">
        <v>11</v>
      </c>
      <c r="F258" s="1">
        <v>0.01</v>
      </c>
      <c r="G258" s="1" t="s">
        <v>1187</v>
      </c>
      <c r="H258" s="1">
        <v>100</v>
      </c>
      <c r="I258" s="4">
        <v>30715853899</v>
      </c>
      <c r="J258" s="2" t="s">
        <v>12</v>
      </c>
      <c r="K258" s="1">
        <f>+IF(G258="PESOS",F258,F258*'[1]Cotizacion divisas'!$B$2)</f>
        <v>0.01</v>
      </c>
    </row>
    <row r="259" spans="1:11" x14ac:dyDescent="0.25">
      <c r="A259" s="1" t="s">
        <v>1186</v>
      </c>
      <c r="B259" s="1">
        <v>2802</v>
      </c>
      <c r="C259" s="1">
        <v>2802</v>
      </c>
      <c r="D259" s="2" t="s">
        <v>58</v>
      </c>
      <c r="E259" s="1" t="s">
        <v>11</v>
      </c>
      <c r="F259" s="1">
        <v>2</v>
      </c>
      <c r="G259" s="1" t="s">
        <v>1187</v>
      </c>
      <c r="H259" s="1">
        <v>100</v>
      </c>
      <c r="I259" s="4">
        <v>30709569585</v>
      </c>
      <c r="J259" s="2" t="s">
        <v>25</v>
      </c>
      <c r="K259" s="1">
        <f>+IF(G259="PESOS",F259,F259*'[1]Cotizacion divisas'!$B$2)</f>
        <v>2</v>
      </c>
    </row>
    <row r="260" spans="1:11" x14ac:dyDescent="0.25">
      <c r="A260" s="1" t="s">
        <v>1186</v>
      </c>
      <c r="B260" s="1">
        <v>2808</v>
      </c>
      <c r="C260" s="1">
        <v>2808</v>
      </c>
      <c r="D260" s="2" t="s">
        <v>62</v>
      </c>
      <c r="E260" s="1" t="s">
        <v>11</v>
      </c>
      <c r="F260" s="1">
        <v>3</v>
      </c>
      <c r="G260" s="1" t="s">
        <v>1187</v>
      </c>
      <c r="H260" s="1">
        <v>100</v>
      </c>
      <c r="I260" s="4">
        <v>30672846303</v>
      </c>
      <c r="J260" s="2" t="s">
        <v>36</v>
      </c>
      <c r="K260" s="1">
        <f>+IF(G260="PESOS",F260,F260*'[1]Cotizacion divisas'!$B$2)</f>
        <v>3</v>
      </c>
    </row>
    <row r="261" spans="1:11" x14ac:dyDescent="0.25">
      <c r="A261" s="1" t="s">
        <v>1186</v>
      </c>
      <c r="B261" s="1">
        <v>2827</v>
      </c>
      <c r="C261" s="1">
        <v>2827</v>
      </c>
      <c r="D261" s="2" t="s">
        <v>67</v>
      </c>
      <c r="E261" s="1" t="s">
        <v>11</v>
      </c>
      <c r="F261" s="1">
        <v>5</v>
      </c>
      <c r="G261" s="1" t="s">
        <v>1187</v>
      </c>
      <c r="H261" s="1">
        <v>100</v>
      </c>
      <c r="I261" s="4">
        <v>30715853899</v>
      </c>
      <c r="J261" s="2" t="s">
        <v>12</v>
      </c>
      <c r="K261" s="1">
        <f>+IF(G261="PESOS",F261,F261*'[1]Cotizacion divisas'!$B$2)</f>
        <v>5</v>
      </c>
    </row>
    <row r="262" spans="1:11" x14ac:dyDescent="0.25">
      <c r="A262" s="1" t="s">
        <v>1186</v>
      </c>
      <c r="B262" s="1">
        <v>2835</v>
      </c>
      <c r="C262" s="1">
        <v>2835</v>
      </c>
      <c r="D262" s="2" t="s">
        <v>69</v>
      </c>
      <c r="E262" s="1" t="s">
        <v>11</v>
      </c>
      <c r="F262" s="1">
        <v>0.11</v>
      </c>
      <c r="G262" s="1" t="s">
        <v>1187</v>
      </c>
      <c r="H262" s="1">
        <v>100</v>
      </c>
      <c r="I262" s="4">
        <v>30715853899</v>
      </c>
      <c r="J262" s="2" t="s">
        <v>12</v>
      </c>
      <c r="K262" s="1">
        <f>+IF(G262="PESOS",F262,F262*'[1]Cotizacion divisas'!$B$2)</f>
        <v>0.11</v>
      </c>
    </row>
    <row r="263" spans="1:11" ht="30" x14ac:dyDescent="0.25">
      <c r="A263" s="1" t="s">
        <v>1186</v>
      </c>
      <c r="B263" s="1" t="s">
        <v>298</v>
      </c>
      <c r="C263" s="1">
        <v>11218</v>
      </c>
      <c r="D263" s="2" t="s">
        <v>299</v>
      </c>
      <c r="E263" s="1" t="s">
        <v>77</v>
      </c>
      <c r="F263" s="1">
        <v>90</v>
      </c>
      <c r="G263" s="1" t="s">
        <v>1187</v>
      </c>
      <c r="H263" s="1">
        <v>100</v>
      </c>
      <c r="I263" s="4">
        <v>30715853899</v>
      </c>
      <c r="J263" s="2" t="s">
        <v>12</v>
      </c>
      <c r="K263" s="1">
        <f>+IF(G263="PESOS",F263,F263*'[1]Cotizacion divisas'!$B$2)</f>
        <v>90</v>
      </c>
    </row>
    <row r="264" spans="1:11" ht="30" x14ac:dyDescent="0.25">
      <c r="A264" s="1" t="s">
        <v>1186</v>
      </c>
      <c r="B264" s="1" t="s">
        <v>300</v>
      </c>
      <c r="C264" s="1">
        <v>11219</v>
      </c>
      <c r="D264" s="2" t="s">
        <v>301</v>
      </c>
      <c r="E264" s="1" t="s">
        <v>77</v>
      </c>
      <c r="F264" s="1">
        <v>89</v>
      </c>
      <c r="G264" s="1" t="s">
        <v>1187</v>
      </c>
      <c r="H264" s="1">
        <v>100</v>
      </c>
      <c r="I264" s="4">
        <v>30715853899</v>
      </c>
      <c r="J264" s="2" t="s">
        <v>12</v>
      </c>
      <c r="K264" s="1">
        <f>+IF(G264="PESOS",F264,F264*'[1]Cotizacion divisas'!$B$2)</f>
        <v>89</v>
      </c>
    </row>
    <row r="265" spans="1:11" ht="30" x14ac:dyDescent="0.25">
      <c r="A265" s="1" t="s">
        <v>1186</v>
      </c>
      <c r="B265" s="1" t="s">
        <v>304</v>
      </c>
      <c r="C265" s="1">
        <v>11221</v>
      </c>
      <c r="D265" s="2" t="s">
        <v>305</v>
      </c>
      <c r="E265" s="1" t="s">
        <v>77</v>
      </c>
      <c r="F265" s="1">
        <v>104.5</v>
      </c>
      <c r="G265" s="1" t="s">
        <v>1187</v>
      </c>
      <c r="H265" s="1">
        <v>100</v>
      </c>
      <c r="I265" s="4">
        <v>30715853899</v>
      </c>
      <c r="J265" s="2" t="s">
        <v>12</v>
      </c>
      <c r="K265" s="1">
        <f>+IF(G265="PESOS",F265,F265*'[1]Cotizacion divisas'!$B$2)</f>
        <v>104.5</v>
      </c>
    </row>
    <row r="266" spans="1:11" ht="30" x14ac:dyDescent="0.25">
      <c r="A266" s="1" t="s">
        <v>1186</v>
      </c>
      <c r="B266" s="1" t="s">
        <v>308</v>
      </c>
      <c r="C266" s="1">
        <v>11223</v>
      </c>
      <c r="D266" s="2" t="s">
        <v>309</v>
      </c>
      <c r="E266" s="1" t="s">
        <v>77</v>
      </c>
      <c r="F266" s="1">
        <v>75</v>
      </c>
      <c r="G266" s="1" t="s">
        <v>1187</v>
      </c>
      <c r="H266" s="1">
        <v>100</v>
      </c>
      <c r="I266" s="4">
        <v>30715853899</v>
      </c>
      <c r="J266" s="2" t="s">
        <v>12</v>
      </c>
      <c r="K266" s="1">
        <f>+IF(G266="PESOS",F266,F266*'[1]Cotizacion divisas'!$B$2)</f>
        <v>75</v>
      </c>
    </row>
    <row r="267" spans="1:11" ht="30" x14ac:dyDescent="0.25">
      <c r="A267" s="1" t="s">
        <v>1186</v>
      </c>
      <c r="B267" s="1" t="s">
        <v>312</v>
      </c>
      <c r="C267" s="1">
        <v>11225</v>
      </c>
      <c r="D267" s="2" t="s">
        <v>313</v>
      </c>
      <c r="E267" s="1" t="s">
        <v>77</v>
      </c>
      <c r="F267" s="1">
        <v>90</v>
      </c>
      <c r="G267" s="1" t="s">
        <v>1187</v>
      </c>
      <c r="H267" s="1">
        <v>100</v>
      </c>
      <c r="I267" s="4">
        <v>30715853899</v>
      </c>
      <c r="J267" s="2" t="s">
        <v>12</v>
      </c>
      <c r="K267" s="1">
        <f>+IF(G267="PESOS",F267,F267*'[1]Cotizacion divisas'!$B$2)</f>
        <v>90</v>
      </c>
    </row>
    <row r="268" spans="1:11" ht="30" x14ac:dyDescent="0.25">
      <c r="A268" s="1" t="s">
        <v>1186</v>
      </c>
      <c r="B268" s="1" t="s">
        <v>314</v>
      </c>
      <c r="C268" s="1">
        <v>11226</v>
      </c>
      <c r="D268" s="2" t="s">
        <v>315</v>
      </c>
      <c r="E268" s="1" t="s">
        <v>77</v>
      </c>
      <c r="F268" s="1">
        <v>90</v>
      </c>
      <c r="G268" s="1" t="s">
        <v>1187</v>
      </c>
      <c r="H268" s="1">
        <v>100</v>
      </c>
      <c r="I268" s="4">
        <v>30715853899</v>
      </c>
      <c r="J268" s="2" t="s">
        <v>12</v>
      </c>
      <c r="K268" s="1">
        <f>+IF(G268="PESOS",F268,F268*'[1]Cotizacion divisas'!$B$2)</f>
        <v>90</v>
      </c>
    </row>
    <row r="269" spans="1:11" ht="30" x14ac:dyDescent="0.25">
      <c r="A269" s="1" t="s">
        <v>1186</v>
      </c>
      <c r="B269" s="1" t="s">
        <v>318</v>
      </c>
      <c r="C269" s="1">
        <v>11228</v>
      </c>
      <c r="D269" s="2" t="s">
        <v>319</v>
      </c>
      <c r="E269" s="1" t="s">
        <v>77</v>
      </c>
      <c r="F269" s="1">
        <v>90</v>
      </c>
      <c r="G269" s="1" t="s">
        <v>1187</v>
      </c>
      <c r="H269" s="1">
        <v>100</v>
      </c>
      <c r="I269" s="4">
        <v>30715853899</v>
      </c>
      <c r="J269" s="2" t="s">
        <v>12</v>
      </c>
      <c r="K269" s="1">
        <f>+IF(G269="PESOS",F269,F269*'[1]Cotizacion divisas'!$B$2)</f>
        <v>90</v>
      </c>
    </row>
    <row r="270" spans="1:11" ht="30" x14ac:dyDescent="0.25">
      <c r="A270" s="1" t="s">
        <v>1186</v>
      </c>
      <c r="B270" s="1" t="s">
        <v>322</v>
      </c>
      <c r="C270" s="1">
        <v>11230</v>
      </c>
      <c r="D270" s="2" t="s">
        <v>323</v>
      </c>
      <c r="E270" s="1" t="s">
        <v>77</v>
      </c>
      <c r="F270" s="1">
        <v>98.4</v>
      </c>
      <c r="G270" s="1" t="s">
        <v>1187</v>
      </c>
      <c r="H270" s="1">
        <v>100</v>
      </c>
      <c r="I270" s="4">
        <v>30715853899</v>
      </c>
      <c r="J270" s="2" t="s">
        <v>12</v>
      </c>
      <c r="K270" s="1">
        <f>+IF(G270="PESOS",F270,F270*'[1]Cotizacion divisas'!$B$2)</f>
        <v>98.4</v>
      </c>
    </row>
    <row r="271" spans="1:11" ht="30" x14ac:dyDescent="0.25">
      <c r="A271" s="1" t="s">
        <v>1186</v>
      </c>
      <c r="B271" s="1" t="s">
        <v>88</v>
      </c>
      <c r="C271" s="1">
        <v>11009</v>
      </c>
      <c r="D271" s="2" t="s">
        <v>89</v>
      </c>
      <c r="E271" s="1" t="s">
        <v>77</v>
      </c>
      <c r="F271" s="1">
        <v>100</v>
      </c>
      <c r="G271" s="1" t="s">
        <v>1187</v>
      </c>
      <c r="H271" s="1">
        <v>100</v>
      </c>
      <c r="I271" s="4">
        <v>30715853899</v>
      </c>
      <c r="J271" s="2" t="s">
        <v>12</v>
      </c>
      <c r="K271" s="1">
        <f>+IF(G271="PESOS",F271,F271*'[1]Cotizacion divisas'!$B$2)</f>
        <v>100</v>
      </c>
    </row>
    <row r="272" spans="1:11" ht="30" x14ac:dyDescent="0.25">
      <c r="A272" s="1" t="s">
        <v>1186</v>
      </c>
      <c r="B272" s="1" t="s">
        <v>344</v>
      </c>
      <c r="C272" s="1">
        <v>11241</v>
      </c>
      <c r="D272" s="2" t="s">
        <v>345</v>
      </c>
      <c r="E272" s="1" t="s">
        <v>77</v>
      </c>
      <c r="F272" s="1">
        <v>80</v>
      </c>
      <c r="G272" s="1" t="s">
        <v>1187</v>
      </c>
      <c r="H272" s="1">
        <v>100</v>
      </c>
      <c r="I272" s="4">
        <v>30715853899</v>
      </c>
      <c r="J272" s="2" t="s">
        <v>12</v>
      </c>
      <c r="K272" s="1">
        <f>+IF(G272="PESOS",F272,F272*'[1]Cotizacion divisas'!$B$2)</f>
        <v>80</v>
      </c>
    </row>
    <row r="273" spans="1:11" ht="30" x14ac:dyDescent="0.25">
      <c r="A273" s="1" t="s">
        <v>1186</v>
      </c>
      <c r="B273" s="1" t="s">
        <v>346</v>
      </c>
      <c r="C273" s="1">
        <v>11242</v>
      </c>
      <c r="D273" s="2" t="s">
        <v>347</v>
      </c>
      <c r="E273" s="1" t="s">
        <v>77</v>
      </c>
      <c r="F273" s="1">
        <v>80</v>
      </c>
      <c r="G273" s="1" t="s">
        <v>1187</v>
      </c>
      <c r="H273" s="1">
        <v>100</v>
      </c>
      <c r="I273" s="4">
        <v>30715853899</v>
      </c>
      <c r="J273" s="2" t="s">
        <v>12</v>
      </c>
      <c r="K273" s="1">
        <f>+IF(G273="PESOS",F273,F273*'[1]Cotizacion divisas'!$B$2)</f>
        <v>80</v>
      </c>
    </row>
    <row r="274" spans="1:11" x14ac:dyDescent="0.25">
      <c r="A274" s="1" t="s">
        <v>1186</v>
      </c>
      <c r="B274" s="1" t="s">
        <v>591</v>
      </c>
      <c r="C274" s="1">
        <v>5303</v>
      </c>
      <c r="D274" s="2" t="s">
        <v>589</v>
      </c>
      <c r="E274" s="1" t="s">
        <v>460</v>
      </c>
      <c r="F274" s="1">
        <v>60</v>
      </c>
      <c r="G274" s="1" t="s">
        <v>1188</v>
      </c>
      <c r="H274" s="1">
        <v>100</v>
      </c>
      <c r="I274" s="4">
        <v>30715853899</v>
      </c>
      <c r="J274" s="2" t="s">
        <v>12</v>
      </c>
      <c r="K274" s="1">
        <f>+IF(G274="PESOS",F274,F274*'[1]Cotizacion divisas'!$B$2)</f>
        <v>3814.2</v>
      </c>
    </row>
    <row r="275" spans="1:11" ht="30" x14ac:dyDescent="0.25">
      <c r="A275" s="1" t="s">
        <v>1186</v>
      </c>
      <c r="B275" s="1" t="s">
        <v>166</v>
      </c>
      <c r="C275" s="1">
        <v>11094</v>
      </c>
      <c r="D275" s="2" t="s">
        <v>167</v>
      </c>
      <c r="E275" s="1" t="s">
        <v>77</v>
      </c>
      <c r="F275" s="1">
        <v>154</v>
      </c>
      <c r="G275" s="1" t="s">
        <v>1187</v>
      </c>
      <c r="H275" s="1">
        <v>100</v>
      </c>
      <c r="I275" s="4">
        <v>30715853899</v>
      </c>
      <c r="J275" s="2" t="s">
        <v>12</v>
      </c>
      <c r="K275" s="1">
        <f>+IF(G275="PESOS",F275,F275*'[1]Cotizacion divisas'!$B$2)</f>
        <v>154</v>
      </c>
    </row>
    <row r="276" spans="1:11" ht="30" x14ac:dyDescent="0.25">
      <c r="A276" s="1" t="s">
        <v>1186</v>
      </c>
      <c r="B276" s="1" t="s">
        <v>380</v>
      </c>
      <c r="C276" s="1">
        <v>11262</v>
      </c>
      <c r="D276" s="2" t="s">
        <v>381</v>
      </c>
      <c r="E276" s="1" t="s">
        <v>77</v>
      </c>
      <c r="F276" s="1">
        <v>125</v>
      </c>
      <c r="G276" s="1" t="s">
        <v>1187</v>
      </c>
      <c r="H276" s="1">
        <v>100</v>
      </c>
      <c r="I276" s="4">
        <v>30715853899</v>
      </c>
      <c r="J276" s="2" t="s">
        <v>12</v>
      </c>
      <c r="K276" s="1">
        <f>+IF(G276="PESOS",F276,F276*'[1]Cotizacion divisas'!$B$2)</f>
        <v>125</v>
      </c>
    </row>
    <row r="277" spans="1:11" x14ac:dyDescent="0.25">
      <c r="A277" s="1" t="s">
        <v>1186</v>
      </c>
      <c r="B277" s="1" t="s">
        <v>814</v>
      </c>
      <c r="C277" s="1">
        <v>45695</v>
      </c>
      <c r="D277" s="2" t="s">
        <v>815</v>
      </c>
      <c r="E277" s="1" t="s">
        <v>460</v>
      </c>
      <c r="F277" s="1">
        <v>525</v>
      </c>
      <c r="G277" s="1" t="s">
        <v>1187</v>
      </c>
      <c r="H277" s="1">
        <v>100</v>
      </c>
      <c r="I277" s="4">
        <v>30715853899</v>
      </c>
      <c r="J277" s="2" t="s">
        <v>12</v>
      </c>
      <c r="K277" s="1">
        <f>+IF(G277="PESOS",F277,F277*'[1]Cotizacion divisas'!$B$2)</f>
        <v>525</v>
      </c>
    </row>
    <row r="278" spans="1:11" x14ac:dyDescent="0.25">
      <c r="A278" s="1" t="s">
        <v>1186</v>
      </c>
      <c r="B278" s="1">
        <v>2722</v>
      </c>
      <c r="C278" s="1">
        <v>2722</v>
      </c>
      <c r="D278" s="2" t="s">
        <v>32</v>
      </c>
      <c r="E278" s="1" t="s">
        <v>11</v>
      </c>
      <c r="F278" s="1">
        <v>0.71</v>
      </c>
      <c r="G278" s="1" t="s">
        <v>1187</v>
      </c>
      <c r="H278" s="1">
        <v>100</v>
      </c>
      <c r="I278" s="4">
        <v>30709695696</v>
      </c>
      <c r="J278" s="2" t="s">
        <v>31</v>
      </c>
      <c r="K278" s="1">
        <f>+IF(G278="PESOS",F278,F278*'[1]Cotizacion divisas'!$B$2)</f>
        <v>0.71</v>
      </c>
    </row>
    <row r="279" spans="1:11" ht="30" x14ac:dyDescent="0.25">
      <c r="A279" s="1" t="s">
        <v>1186</v>
      </c>
      <c r="B279" s="1" t="s">
        <v>382</v>
      </c>
      <c r="C279" s="1">
        <v>11263</v>
      </c>
      <c r="D279" s="2" t="s">
        <v>383</v>
      </c>
      <c r="E279" s="1" t="s">
        <v>77</v>
      </c>
      <c r="F279" s="1">
        <v>92</v>
      </c>
      <c r="G279" s="1" t="s">
        <v>1187</v>
      </c>
      <c r="H279" s="1">
        <v>100</v>
      </c>
      <c r="I279" s="4">
        <v>30715853899</v>
      </c>
      <c r="J279" s="2" t="s">
        <v>12</v>
      </c>
      <c r="K279" s="1">
        <f>+IF(G279="PESOS",F279,F279*'[1]Cotizacion divisas'!$B$2)</f>
        <v>92</v>
      </c>
    </row>
    <row r="280" spans="1:11" x14ac:dyDescent="0.25">
      <c r="A280" s="1" t="s">
        <v>1186</v>
      </c>
      <c r="B280" s="1">
        <v>2700</v>
      </c>
      <c r="C280" s="1">
        <v>2700</v>
      </c>
      <c r="D280" s="2" t="s">
        <v>10</v>
      </c>
      <c r="E280" s="1" t="s">
        <v>11</v>
      </c>
      <c r="F280" s="1">
        <v>0.1</v>
      </c>
      <c r="G280" s="1" t="s">
        <v>1187</v>
      </c>
      <c r="H280" s="1">
        <v>100</v>
      </c>
      <c r="I280" s="4">
        <v>30715853899</v>
      </c>
      <c r="J280" s="2" t="s">
        <v>12</v>
      </c>
      <c r="K280" s="1">
        <f>+IF(G280="PESOS",F280,F280*'[1]Cotizacion divisas'!$B$2)</f>
        <v>0.1</v>
      </c>
    </row>
    <row r="281" spans="1:11" x14ac:dyDescent="0.25">
      <c r="A281" s="1" t="s">
        <v>1186</v>
      </c>
      <c r="B281" s="1" t="s">
        <v>1053</v>
      </c>
      <c r="C281" s="1">
        <v>5306</v>
      </c>
      <c r="D281" s="2" t="s">
        <v>1051</v>
      </c>
      <c r="E281" s="1" t="s">
        <v>460</v>
      </c>
      <c r="F281" s="1">
        <v>47.5</v>
      </c>
      <c r="G281" s="1" t="s">
        <v>1188</v>
      </c>
      <c r="H281" s="1">
        <v>100</v>
      </c>
      <c r="I281" s="4">
        <v>30715853899</v>
      </c>
      <c r="J281" s="2" t="s">
        <v>12</v>
      </c>
      <c r="K281" s="1">
        <f>+IF(G281="PESOS",F281,F281*'[1]Cotizacion divisas'!$B$2)</f>
        <v>3019.5749999999998</v>
      </c>
    </row>
    <row r="282" spans="1:11" ht="30" x14ac:dyDescent="0.25">
      <c r="A282" s="1" t="s">
        <v>1186</v>
      </c>
      <c r="B282" s="1" t="s">
        <v>885</v>
      </c>
      <c r="C282" s="1">
        <v>2156</v>
      </c>
      <c r="D282" s="2" t="s">
        <v>886</v>
      </c>
      <c r="E282" s="1" t="s">
        <v>460</v>
      </c>
      <c r="F282" s="1">
        <v>20</v>
      </c>
      <c r="G282" s="1" t="s">
        <v>1187</v>
      </c>
      <c r="H282" s="1">
        <v>100</v>
      </c>
      <c r="I282" s="4">
        <v>30715853899</v>
      </c>
      <c r="J282" s="2" t="s">
        <v>12</v>
      </c>
      <c r="K282" s="1">
        <f>+IF(G282="PESOS",F282,F282*'[1]Cotizacion divisas'!$B$2)</f>
        <v>20</v>
      </c>
    </row>
    <row r="283" spans="1:11" ht="30" x14ac:dyDescent="0.25">
      <c r="A283" s="1" t="s">
        <v>1186</v>
      </c>
      <c r="B283" s="1" t="s">
        <v>798</v>
      </c>
      <c r="C283" s="1">
        <v>91505</v>
      </c>
      <c r="D283" s="2" t="s">
        <v>797</v>
      </c>
      <c r="E283" s="1" t="s">
        <v>492</v>
      </c>
      <c r="F283" s="1">
        <v>88.7</v>
      </c>
      <c r="G283" s="1" t="s">
        <v>1188</v>
      </c>
      <c r="H283" s="1">
        <v>100</v>
      </c>
      <c r="I283" s="4">
        <v>30999068940</v>
      </c>
      <c r="J283" s="2" t="s">
        <v>541</v>
      </c>
      <c r="K283" s="1">
        <f>+IF(G283="PESOS",F283,F283*'[1]Cotizacion divisas'!$B$2)</f>
        <v>5638.6590000000006</v>
      </c>
    </row>
    <row r="284" spans="1:11" ht="60" x14ac:dyDescent="0.25">
      <c r="A284" s="1" t="s">
        <v>1186</v>
      </c>
      <c r="B284" s="1" t="s">
        <v>658</v>
      </c>
      <c r="C284" s="1">
        <v>45696</v>
      </c>
      <c r="D284" s="2" t="s">
        <v>656</v>
      </c>
      <c r="E284" s="1" t="s">
        <v>460</v>
      </c>
      <c r="F284" s="1">
        <v>14.37</v>
      </c>
      <c r="G284" s="1" t="s">
        <v>1188</v>
      </c>
      <c r="H284" s="1">
        <v>100</v>
      </c>
      <c r="I284" s="4">
        <v>30715853899</v>
      </c>
      <c r="J284" s="2" t="s">
        <v>12</v>
      </c>
      <c r="K284" s="1">
        <f>+IF(G284="PESOS",F284,F284*'[1]Cotizacion divisas'!$B$2)</f>
        <v>913.5009</v>
      </c>
    </row>
    <row r="285" spans="1:11" ht="45" x14ac:dyDescent="0.25">
      <c r="A285" s="1" t="s">
        <v>1186</v>
      </c>
      <c r="B285" s="1" t="s">
        <v>823</v>
      </c>
      <c r="C285" s="1">
        <v>91598</v>
      </c>
      <c r="D285" s="2" t="s">
        <v>824</v>
      </c>
      <c r="E285" s="1" t="s">
        <v>492</v>
      </c>
      <c r="F285" s="1">
        <v>101</v>
      </c>
      <c r="G285" s="1" t="s">
        <v>1188</v>
      </c>
      <c r="H285" s="1">
        <v>100</v>
      </c>
      <c r="I285" s="4">
        <v>30643233343</v>
      </c>
      <c r="J285" s="2" t="s">
        <v>53</v>
      </c>
      <c r="K285" s="1">
        <f>+IF(G285="PESOS",F285,F285*'[1]Cotizacion divisas'!$B$2)</f>
        <v>6420.57</v>
      </c>
    </row>
    <row r="286" spans="1:11" ht="45" x14ac:dyDescent="0.25">
      <c r="A286" s="1" t="s">
        <v>1186</v>
      </c>
      <c r="B286" s="1" t="s">
        <v>839</v>
      </c>
      <c r="C286" s="1">
        <v>91714</v>
      </c>
      <c r="D286" s="2" t="s">
        <v>830</v>
      </c>
      <c r="E286" s="1" t="s">
        <v>492</v>
      </c>
      <c r="F286" s="1">
        <v>3500</v>
      </c>
      <c r="G286" s="1" t="s">
        <v>1187</v>
      </c>
      <c r="H286" s="1">
        <v>100</v>
      </c>
      <c r="I286" s="4">
        <v>30643233343</v>
      </c>
      <c r="J286" s="2" t="s">
        <v>53</v>
      </c>
      <c r="K286" s="1">
        <f>+IF(G286="PESOS",F286,F286*'[1]Cotizacion divisas'!$B$2)</f>
        <v>3500</v>
      </c>
    </row>
    <row r="287" spans="1:11" ht="30" x14ac:dyDescent="0.25">
      <c r="A287" s="1" t="s">
        <v>1186</v>
      </c>
      <c r="B287" s="1" t="s">
        <v>953</v>
      </c>
      <c r="C287" s="1">
        <v>91722</v>
      </c>
      <c r="D287" s="2" t="s">
        <v>942</v>
      </c>
      <c r="E287" s="1" t="s">
        <v>492</v>
      </c>
      <c r="F287" s="1">
        <v>3500</v>
      </c>
      <c r="G287" s="1" t="s">
        <v>1187</v>
      </c>
      <c r="H287" s="1">
        <v>100</v>
      </c>
      <c r="I287" s="4">
        <v>30681304513</v>
      </c>
      <c r="J287" s="2" t="s">
        <v>27</v>
      </c>
      <c r="K287" s="1">
        <f>+IF(G287="PESOS",F287,F287*'[1]Cotizacion divisas'!$B$2)</f>
        <v>3500</v>
      </c>
    </row>
    <row r="288" spans="1:11" ht="30" x14ac:dyDescent="0.25">
      <c r="A288" s="1" t="s">
        <v>1186</v>
      </c>
      <c r="B288" s="1" t="s">
        <v>943</v>
      </c>
      <c r="C288" s="1">
        <v>91722</v>
      </c>
      <c r="D288" s="2" t="s">
        <v>942</v>
      </c>
      <c r="E288" s="1" t="s">
        <v>492</v>
      </c>
      <c r="F288" s="1">
        <v>86.68</v>
      </c>
      <c r="G288" s="1" t="s">
        <v>1188</v>
      </c>
      <c r="H288" s="1">
        <v>100</v>
      </c>
      <c r="I288" s="4">
        <v>30681304513</v>
      </c>
      <c r="J288" s="2" t="s">
        <v>27</v>
      </c>
      <c r="K288" s="1">
        <f>+IF(G288="PESOS",F288,F288*'[1]Cotizacion divisas'!$B$2)</f>
        <v>5510.2476000000006</v>
      </c>
    </row>
    <row r="289" spans="1:11" ht="45" x14ac:dyDescent="0.25">
      <c r="A289" s="1" t="s">
        <v>1186</v>
      </c>
      <c r="B289" s="1" t="s">
        <v>829</v>
      </c>
      <c r="C289" s="1">
        <v>91714</v>
      </c>
      <c r="D289" s="2" t="s">
        <v>830</v>
      </c>
      <c r="E289" s="1" t="s">
        <v>492</v>
      </c>
      <c r="F289" s="1">
        <v>104.43600000000001</v>
      </c>
      <c r="G289" s="1" t="s">
        <v>1188</v>
      </c>
      <c r="H289" s="1">
        <v>100</v>
      </c>
      <c r="I289" s="4">
        <v>30643233343</v>
      </c>
      <c r="J289" s="2" t="s">
        <v>53</v>
      </c>
      <c r="K289" s="1">
        <f>+IF(G289="PESOS",F289,F289*'[1]Cotizacion divisas'!$B$2)</f>
        <v>6638.9965200000006</v>
      </c>
    </row>
    <row r="290" spans="1:11" ht="45" x14ac:dyDescent="0.25">
      <c r="A290" s="1" t="s">
        <v>1186</v>
      </c>
      <c r="B290" s="1" t="s">
        <v>903</v>
      </c>
      <c r="C290" s="1">
        <v>91727</v>
      </c>
      <c r="D290" s="2" t="s">
        <v>1189</v>
      </c>
      <c r="E290" s="1" t="s">
        <v>492</v>
      </c>
      <c r="F290" s="1">
        <v>85.1</v>
      </c>
      <c r="G290" s="1" t="s">
        <v>1188</v>
      </c>
      <c r="H290" s="1">
        <v>100</v>
      </c>
      <c r="I290" s="4">
        <v>33709584869</v>
      </c>
      <c r="J290" s="2" t="s">
        <v>592</v>
      </c>
      <c r="K290" s="1">
        <f>+IF(G290="PESOS",F290,F290*'[1]Cotizacion divisas'!$B$2)</f>
        <v>5409.8069999999998</v>
      </c>
    </row>
    <row r="291" spans="1:11" ht="45" x14ac:dyDescent="0.25">
      <c r="A291" s="1" t="s">
        <v>1186</v>
      </c>
      <c r="B291" s="1" t="s">
        <v>618</v>
      </c>
      <c r="C291" s="1">
        <v>32804</v>
      </c>
      <c r="D291" s="2" t="s">
        <v>619</v>
      </c>
      <c r="E291" s="1" t="s">
        <v>492</v>
      </c>
      <c r="F291" s="1">
        <v>49</v>
      </c>
      <c r="G291" s="1" t="s">
        <v>1188</v>
      </c>
      <c r="H291" s="1">
        <v>100</v>
      </c>
      <c r="I291" s="4">
        <v>30708187123</v>
      </c>
      <c r="J291" s="2" t="s">
        <v>603</v>
      </c>
      <c r="K291" s="1">
        <f>+IF(G291="PESOS",F291,F291*'[1]Cotizacion divisas'!$B$2)</f>
        <v>3114.93</v>
      </c>
    </row>
    <row r="292" spans="1:11" ht="30" x14ac:dyDescent="0.25">
      <c r="A292" s="1" t="s">
        <v>1186</v>
      </c>
      <c r="B292" s="1" t="s">
        <v>941</v>
      </c>
      <c r="C292" s="1">
        <v>91722</v>
      </c>
      <c r="D292" s="2" t="s">
        <v>942</v>
      </c>
      <c r="E292" s="1" t="s">
        <v>492</v>
      </c>
      <c r="F292" s="1">
        <v>58</v>
      </c>
      <c r="G292" s="1" t="s">
        <v>1188</v>
      </c>
      <c r="H292" s="1">
        <v>100</v>
      </c>
      <c r="I292" s="4">
        <v>30681304513</v>
      </c>
      <c r="J292" s="2" t="s">
        <v>27</v>
      </c>
      <c r="K292" s="1">
        <f>+IF(G292="PESOS",F292,F292*'[1]Cotizacion divisas'!$B$2)</f>
        <v>3687.06</v>
      </c>
    </row>
    <row r="293" spans="1:11" ht="30" x14ac:dyDescent="0.25">
      <c r="A293" s="1" t="s">
        <v>1186</v>
      </c>
      <c r="B293" s="1" t="s">
        <v>573</v>
      </c>
      <c r="C293" s="1">
        <v>44537</v>
      </c>
      <c r="D293" s="2" t="s">
        <v>571</v>
      </c>
      <c r="E293" s="1" t="s">
        <v>492</v>
      </c>
      <c r="F293" s="1">
        <v>70</v>
      </c>
      <c r="G293" s="1" t="s">
        <v>1188</v>
      </c>
      <c r="H293" s="1">
        <v>100</v>
      </c>
      <c r="I293" s="4">
        <v>30643233343</v>
      </c>
      <c r="J293" s="2" t="s">
        <v>53</v>
      </c>
      <c r="K293" s="1">
        <f>+IF(G293="PESOS",F293,F293*'[1]Cotizacion divisas'!$B$2)</f>
        <v>4449.8999999999996</v>
      </c>
    </row>
    <row r="294" spans="1:11" ht="45" x14ac:dyDescent="0.25">
      <c r="A294" s="1" t="s">
        <v>1186</v>
      </c>
      <c r="B294" s="1" t="s">
        <v>828</v>
      </c>
      <c r="C294" s="1">
        <v>91643</v>
      </c>
      <c r="D294" s="2" t="s">
        <v>827</v>
      </c>
      <c r="E294" s="1" t="s">
        <v>492</v>
      </c>
      <c r="F294" s="1">
        <v>51.25</v>
      </c>
      <c r="G294" s="1" t="s">
        <v>1188</v>
      </c>
      <c r="H294" s="1">
        <v>100</v>
      </c>
      <c r="I294" s="4">
        <v>30643233343</v>
      </c>
      <c r="J294" s="2" t="s">
        <v>53</v>
      </c>
      <c r="K294" s="1">
        <f>+IF(G294="PESOS",F294,F294*'[1]Cotizacion divisas'!$B$2)</f>
        <v>3257.9625000000001</v>
      </c>
    </row>
    <row r="295" spans="1:11" ht="45" x14ac:dyDescent="0.25">
      <c r="A295" s="1" t="s">
        <v>1186</v>
      </c>
      <c r="B295" s="1" t="s">
        <v>633</v>
      </c>
      <c r="C295" s="1">
        <v>32804</v>
      </c>
      <c r="D295" s="2" t="s">
        <v>619</v>
      </c>
      <c r="E295" s="1" t="s">
        <v>492</v>
      </c>
      <c r="F295" s="1">
        <v>41</v>
      </c>
      <c r="G295" s="1" t="s">
        <v>1188</v>
      </c>
      <c r="H295" s="1">
        <v>100</v>
      </c>
      <c r="I295" s="4">
        <v>30708187123</v>
      </c>
      <c r="J295" s="2" t="s">
        <v>603</v>
      </c>
      <c r="K295" s="1">
        <f>+IF(G295="PESOS",F295,F295*'[1]Cotizacion divisas'!$B$2)</f>
        <v>2606.37</v>
      </c>
    </row>
    <row r="296" spans="1:11" ht="45" x14ac:dyDescent="0.25">
      <c r="A296" s="1" t="s">
        <v>1186</v>
      </c>
      <c r="B296" s="1" t="s">
        <v>1180</v>
      </c>
      <c r="C296" s="1">
        <v>7651</v>
      </c>
      <c r="D296" s="2" t="s">
        <v>1181</v>
      </c>
      <c r="E296" s="1" t="s">
        <v>460</v>
      </c>
      <c r="F296" s="1">
        <v>79.5</v>
      </c>
      <c r="G296" s="1" t="s">
        <v>1187</v>
      </c>
      <c r="H296" s="1">
        <v>100</v>
      </c>
      <c r="I296" s="4">
        <v>30715853899</v>
      </c>
      <c r="J296" s="2" t="s">
        <v>12</v>
      </c>
      <c r="K296" s="1">
        <f>+IF(G296="PESOS",F296,F296*'[1]Cotizacion divisas'!$B$2)</f>
        <v>79.5</v>
      </c>
    </row>
    <row r="297" spans="1:11" ht="45" x14ac:dyDescent="0.25">
      <c r="A297" s="1" t="s">
        <v>1186</v>
      </c>
      <c r="B297" s="1" t="s">
        <v>1185</v>
      </c>
      <c r="C297" s="1">
        <v>6917</v>
      </c>
      <c r="D297" s="2" t="s">
        <v>1184</v>
      </c>
      <c r="E297" s="1" t="s">
        <v>460</v>
      </c>
      <c r="F297" s="1">
        <v>40.950000000000003</v>
      </c>
      <c r="G297" s="1" t="s">
        <v>1188</v>
      </c>
      <c r="H297" s="1">
        <v>100</v>
      </c>
      <c r="I297" s="4">
        <v>30715853899</v>
      </c>
      <c r="J297" s="2" t="s">
        <v>12</v>
      </c>
      <c r="K297" s="1">
        <f>+IF(G297="PESOS",F297,F297*'[1]Cotizacion divisas'!$B$2)</f>
        <v>2603.1915000000004</v>
      </c>
    </row>
    <row r="298" spans="1:11" ht="30" x14ac:dyDescent="0.25">
      <c r="A298" s="1" t="s">
        <v>1186</v>
      </c>
      <c r="B298" s="1" t="s">
        <v>897</v>
      </c>
      <c r="C298" s="1">
        <v>32487</v>
      </c>
      <c r="D298" s="2" t="s">
        <v>898</v>
      </c>
      <c r="E298" s="1" t="s">
        <v>492</v>
      </c>
      <c r="F298" s="1">
        <v>19.100000000000001</v>
      </c>
      <c r="G298" s="1" t="s">
        <v>1188</v>
      </c>
      <c r="H298" s="1">
        <v>100</v>
      </c>
      <c r="I298" s="4">
        <v>33709584869</v>
      </c>
      <c r="J298" s="2" t="s">
        <v>592</v>
      </c>
      <c r="K298" s="1">
        <f>+IF(G298="PESOS",F298,F298*'[1]Cotizacion divisas'!$B$2)</f>
        <v>1214.1870000000001</v>
      </c>
    </row>
    <row r="299" spans="1:11" ht="30" x14ac:dyDescent="0.25">
      <c r="A299" s="1" t="s">
        <v>1186</v>
      </c>
      <c r="B299" s="1" t="s">
        <v>569</v>
      </c>
      <c r="C299" s="1">
        <v>44541</v>
      </c>
      <c r="D299" s="2" t="s">
        <v>566</v>
      </c>
      <c r="E299" s="1" t="s">
        <v>492</v>
      </c>
      <c r="F299" s="1">
        <v>27</v>
      </c>
      <c r="G299" s="1" t="s">
        <v>1188</v>
      </c>
      <c r="H299" s="1">
        <v>100</v>
      </c>
      <c r="I299" s="4">
        <v>30643233343</v>
      </c>
      <c r="J299" s="2" t="s">
        <v>53</v>
      </c>
      <c r="K299" s="1">
        <f>+IF(G299="PESOS",F299,F299*'[1]Cotizacion divisas'!$B$2)</f>
        <v>1716.39</v>
      </c>
    </row>
    <row r="300" spans="1:11" ht="45" x14ac:dyDescent="0.25">
      <c r="A300" s="1" t="s">
        <v>1186</v>
      </c>
      <c r="B300" s="1" t="s">
        <v>507</v>
      </c>
      <c r="C300" s="1">
        <v>2115</v>
      </c>
      <c r="D300" s="2" t="s">
        <v>508</v>
      </c>
      <c r="E300" s="1" t="s">
        <v>492</v>
      </c>
      <c r="F300" s="1">
        <v>50</v>
      </c>
      <c r="G300" s="1" t="s">
        <v>1187</v>
      </c>
      <c r="H300" s="1">
        <v>100</v>
      </c>
      <c r="I300" s="4">
        <v>30709569585</v>
      </c>
      <c r="J300" s="2" t="s">
        <v>25</v>
      </c>
      <c r="K300" s="1">
        <f>+IF(G300="PESOS",F300,F300*'[1]Cotizacion divisas'!$B$2)</f>
        <v>50</v>
      </c>
    </row>
    <row r="301" spans="1:11" ht="45" x14ac:dyDescent="0.25">
      <c r="A301" s="1" t="s">
        <v>1186</v>
      </c>
      <c r="B301" s="1" t="s">
        <v>509</v>
      </c>
      <c r="C301" s="1">
        <v>2115</v>
      </c>
      <c r="D301" s="2" t="s">
        <v>508</v>
      </c>
      <c r="E301" s="1" t="s">
        <v>492</v>
      </c>
      <c r="F301" s="1">
        <v>64.75</v>
      </c>
      <c r="G301" s="1" t="s">
        <v>1188</v>
      </c>
      <c r="H301" s="1">
        <v>100</v>
      </c>
      <c r="I301" s="4">
        <v>30709569585</v>
      </c>
      <c r="J301" s="2" t="s">
        <v>25</v>
      </c>
      <c r="K301" s="1">
        <f>+IF(G301="PESOS",F301,F301*'[1]Cotizacion divisas'!$B$2)</f>
        <v>4116.1575000000003</v>
      </c>
    </row>
    <row r="302" spans="1:11" x14ac:dyDescent="0.25">
      <c r="A302" s="1" t="s">
        <v>1186</v>
      </c>
      <c r="B302" s="1">
        <v>2752</v>
      </c>
      <c r="C302" s="1">
        <v>2752</v>
      </c>
      <c r="D302" s="2" t="s">
        <v>41</v>
      </c>
      <c r="E302" s="1" t="s">
        <v>11</v>
      </c>
      <c r="F302" s="1">
        <v>0.5</v>
      </c>
      <c r="G302" s="1" t="s">
        <v>1187</v>
      </c>
      <c r="H302" s="1">
        <v>100</v>
      </c>
      <c r="I302" s="4">
        <v>30715853899</v>
      </c>
      <c r="J302" s="2" t="s">
        <v>12</v>
      </c>
      <c r="K302" s="1">
        <f>+IF(G302="PESOS",F302,F302*'[1]Cotizacion divisas'!$B$2)</f>
        <v>0.5</v>
      </c>
    </row>
    <row r="303" spans="1:11" x14ac:dyDescent="0.25">
      <c r="A303" s="1" t="s">
        <v>1186</v>
      </c>
      <c r="B303" s="1">
        <v>2759</v>
      </c>
      <c r="C303" s="1">
        <v>2759</v>
      </c>
      <c r="D303" s="2" t="s">
        <v>43</v>
      </c>
      <c r="E303" s="1" t="s">
        <v>11</v>
      </c>
      <c r="F303" s="1">
        <v>2</v>
      </c>
      <c r="G303" s="1" t="s">
        <v>1187</v>
      </c>
      <c r="H303" s="1">
        <v>100</v>
      </c>
      <c r="I303" s="4">
        <v>30709569585</v>
      </c>
      <c r="J303" s="2" t="s">
        <v>25</v>
      </c>
      <c r="K303" s="1">
        <f>+IF(G303="PESOS",F303,F303*'[1]Cotizacion divisas'!$B$2)</f>
        <v>2</v>
      </c>
    </row>
    <row r="304" spans="1:11" x14ac:dyDescent="0.25">
      <c r="A304" s="1" t="s">
        <v>1186</v>
      </c>
      <c r="B304" s="1">
        <v>2761</v>
      </c>
      <c r="C304" s="1">
        <v>2761</v>
      </c>
      <c r="D304" s="2" t="s">
        <v>45</v>
      </c>
      <c r="E304" s="1" t="s">
        <v>11</v>
      </c>
      <c r="F304" s="1">
        <v>1.77</v>
      </c>
      <c r="G304" s="1" t="s">
        <v>1187</v>
      </c>
      <c r="H304" s="1">
        <v>100</v>
      </c>
      <c r="I304" s="4">
        <v>30709695696</v>
      </c>
      <c r="J304" s="2" t="s">
        <v>31</v>
      </c>
      <c r="K304" s="1">
        <f>+IF(G304="PESOS",F304,F304*'[1]Cotizacion divisas'!$B$2)</f>
        <v>1.77</v>
      </c>
    </row>
    <row r="305" spans="1:11" x14ac:dyDescent="0.25">
      <c r="A305" s="1" t="s">
        <v>1186</v>
      </c>
      <c r="B305" s="1">
        <v>2780</v>
      </c>
      <c r="C305" s="1">
        <v>2780</v>
      </c>
      <c r="D305" s="2" t="s">
        <v>51</v>
      </c>
      <c r="E305" s="1" t="s">
        <v>11</v>
      </c>
      <c r="F305" s="1">
        <v>0.1</v>
      </c>
      <c r="G305" s="1" t="s">
        <v>1187</v>
      </c>
      <c r="H305" s="1">
        <v>100</v>
      </c>
      <c r="I305" s="4">
        <v>30715853899</v>
      </c>
      <c r="J305" s="2" t="s">
        <v>12</v>
      </c>
      <c r="K305" s="1">
        <f>+IF(G305="PESOS",F305,F305*'[1]Cotizacion divisas'!$B$2)</f>
        <v>0.1</v>
      </c>
    </row>
    <row r="306" spans="1:11" x14ac:dyDescent="0.25">
      <c r="A306" s="1" t="s">
        <v>1186</v>
      </c>
      <c r="B306" s="1">
        <v>2782</v>
      </c>
      <c r="C306" s="1">
        <v>2782</v>
      </c>
      <c r="D306" s="2" t="s">
        <v>52</v>
      </c>
      <c r="E306" s="1" t="s">
        <v>11</v>
      </c>
      <c r="F306" s="1">
        <v>2.2000000000000002</v>
      </c>
      <c r="G306" s="1" t="s">
        <v>1187</v>
      </c>
      <c r="H306" s="1">
        <v>100</v>
      </c>
      <c r="I306" s="4">
        <v>30650208389</v>
      </c>
      <c r="J306" s="2" t="s">
        <v>53</v>
      </c>
      <c r="K306" s="1">
        <f>+IF(G306="PESOS",F306,F306*'[1]Cotizacion divisas'!$B$2)</f>
        <v>2.2000000000000002</v>
      </c>
    </row>
    <row r="307" spans="1:11" x14ac:dyDescent="0.25">
      <c r="A307" s="1" t="s">
        <v>1186</v>
      </c>
      <c r="B307" s="1">
        <v>2804</v>
      </c>
      <c r="C307" s="1">
        <v>2804</v>
      </c>
      <c r="D307" s="2" t="s">
        <v>59</v>
      </c>
      <c r="E307" s="1" t="s">
        <v>11</v>
      </c>
      <c r="F307" s="1">
        <v>1.77</v>
      </c>
      <c r="G307" s="1" t="s">
        <v>1187</v>
      </c>
      <c r="H307" s="1">
        <v>100</v>
      </c>
      <c r="I307" s="4">
        <v>30709695696</v>
      </c>
      <c r="J307" s="2" t="s">
        <v>31</v>
      </c>
      <c r="K307" s="1">
        <f>+IF(G307="PESOS",F307,F307*'[1]Cotizacion divisas'!$B$2)</f>
        <v>1.77</v>
      </c>
    </row>
    <row r="308" spans="1:11" x14ac:dyDescent="0.25">
      <c r="A308" s="1" t="s">
        <v>1186</v>
      </c>
      <c r="B308" s="1">
        <v>2822</v>
      </c>
      <c r="C308" s="1">
        <v>2822</v>
      </c>
      <c r="D308" s="2" t="s">
        <v>64</v>
      </c>
      <c r="E308" s="1" t="s">
        <v>11</v>
      </c>
      <c r="F308" s="1">
        <v>0.01</v>
      </c>
      <c r="G308" s="1" t="s">
        <v>1187</v>
      </c>
      <c r="H308" s="1">
        <v>100</v>
      </c>
      <c r="I308" s="4">
        <v>30715853899</v>
      </c>
      <c r="J308" s="2" t="s">
        <v>12</v>
      </c>
      <c r="K308" s="1">
        <f>+IF(G308="PESOS",F308,F308*'[1]Cotizacion divisas'!$B$2)</f>
        <v>0.01</v>
      </c>
    </row>
    <row r="309" spans="1:11" x14ac:dyDescent="0.25">
      <c r="A309" s="1" t="s">
        <v>1186</v>
      </c>
      <c r="B309" s="1" t="s">
        <v>1148</v>
      </c>
      <c r="C309" s="1">
        <v>41870</v>
      </c>
      <c r="D309" s="2" t="s">
        <v>1149</v>
      </c>
      <c r="E309" s="1" t="s">
        <v>11</v>
      </c>
      <c r="F309" s="1">
        <v>79.75</v>
      </c>
      <c r="G309" s="1" t="s">
        <v>1187</v>
      </c>
      <c r="H309" s="1">
        <v>100</v>
      </c>
      <c r="I309" s="4">
        <v>30715853899</v>
      </c>
      <c r="J309" s="2" t="s">
        <v>12</v>
      </c>
      <c r="K309" s="1">
        <f>+IF(G309="PESOS",F309,F309*'[1]Cotizacion divisas'!$B$2)</f>
        <v>79.75</v>
      </c>
    </row>
    <row r="310" spans="1:11" x14ac:dyDescent="0.25">
      <c r="A310" s="1" t="s">
        <v>1186</v>
      </c>
      <c r="B310" s="1" t="s">
        <v>1152</v>
      </c>
      <c r="C310" s="1">
        <v>40876</v>
      </c>
      <c r="D310" s="2" t="s">
        <v>1153</v>
      </c>
      <c r="E310" s="1" t="s">
        <v>11</v>
      </c>
      <c r="F310" s="1">
        <v>79.75</v>
      </c>
      <c r="G310" s="1" t="s">
        <v>1187</v>
      </c>
      <c r="H310" s="1">
        <v>100</v>
      </c>
      <c r="I310" s="4">
        <v>30715853899</v>
      </c>
      <c r="J310" s="2" t="s">
        <v>12</v>
      </c>
      <c r="K310" s="1">
        <f>+IF(G310="PESOS",F310,F310*'[1]Cotizacion divisas'!$B$2)</f>
        <v>79.75</v>
      </c>
    </row>
    <row r="311" spans="1:11" x14ac:dyDescent="0.25">
      <c r="A311" s="1" t="s">
        <v>1186</v>
      </c>
      <c r="B311" s="1" t="s">
        <v>1158</v>
      </c>
      <c r="C311" s="1">
        <v>40887</v>
      </c>
      <c r="D311" s="2" t="s">
        <v>1159</v>
      </c>
      <c r="E311" s="1" t="s">
        <v>11</v>
      </c>
      <c r="F311" s="1">
        <v>79.75</v>
      </c>
      <c r="G311" s="1" t="s">
        <v>1187</v>
      </c>
      <c r="H311" s="1">
        <v>100</v>
      </c>
      <c r="I311" s="4">
        <v>30715853899</v>
      </c>
      <c r="J311" s="2" t="s">
        <v>12</v>
      </c>
      <c r="K311" s="1">
        <f>+IF(G311="PESOS",F311,F311*'[1]Cotizacion divisas'!$B$2)</f>
        <v>79.75</v>
      </c>
    </row>
    <row r="312" spans="1:11" x14ac:dyDescent="0.25">
      <c r="A312" s="1" t="s">
        <v>1186</v>
      </c>
      <c r="B312" s="1" t="s">
        <v>1164</v>
      </c>
      <c r="C312" s="1">
        <v>40895</v>
      </c>
      <c r="D312" s="2" t="s">
        <v>1165</v>
      </c>
      <c r="E312" s="1" t="s">
        <v>11</v>
      </c>
      <c r="F312" s="1">
        <v>79.75</v>
      </c>
      <c r="G312" s="1" t="s">
        <v>1187</v>
      </c>
      <c r="H312" s="1">
        <v>100</v>
      </c>
      <c r="I312" s="4">
        <v>30715853899</v>
      </c>
      <c r="J312" s="2" t="s">
        <v>12</v>
      </c>
      <c r="K312" s="1">
        <f>+IF(G312="PESOS",F312,F312*'[1]Cotizacion divisas'!$B$2)</f>
        <v>79.75</v>
      </c>
    </row>
    <row r="313" spans="1:11" x14ac:dyDescent="0.25">
      <c r="A313" s="1" t="s">
        <v>1186</v>
      </c>
      <c r="B313" s="1">
        <v>2728</v>
      </c>
      <c r="C313" s="1">
        <v>2728</v>
      </c>
      <c r="D313" s="2" t="s">
        <v>34</v>
      </c>
      <c r="E313" s="1" t="s">
        <v>11</v>
      </c>
      <c r="F313" s="1">
        <v>1</v>
      </c>
      <c r="G313" s="1" t="s">
        <v>1187</v>
      </c>
      <c r="H313" s="1">
        <v>100</v>
      </c>
      <c r="I313" s="4">
        <v>30715853899</v>
      </c>
      <c r="J313" s="2" t="s">
        <v>12</v>
      </c>
      <c r="K313" s="1">
        <f>+IF(G313="PESOS",F313,F313*'[1]Cotizacion divisas'!$B$2)</f>
        <v>1</v>
      </c>
    </row>
    <row r="314" spans="1:11" x14ac:dyDescent="0.25">
      <c r="A314" s="1" t="s">
        <v>1186</v>
      </c>
      <c r="B314" s="1">
        <v>2807</v>
      </c>
      <c r="C314" s="1">
        <v>2807</v>
      </c>
      <c r="D314" s="2" t="s">
        <v>61</v>
      </c>
      <c r="E314" s="1" t="s">
        <v>11</v>
      </c>
      <c r="F314" s="1">
        <v>1</v>
      </c>
      <c r="G314" s="1" t="s">
        <v>1187</v>
      </c>
      <c r="H314" s="1">
        <v>100</v>
      </c>
      <c r="I314" s="4">
        <v>30715853899</v>
      </c>
      <c r="J314" s="2" t="s">
        <v>12</v>
      </c>
      <c r="K314" s="1">
        <f>+IF(G314="PESOS",F314,F314*'[1]Cotizacion divisas'!$B$2)</f>
        <v>1</v>
      </c>
    </row>
    <row r="315" spans="1:11" ht="30" x14ac:dyDescent="0.25">
      <c r="A315" s="1" t="s">
        <v>1186</v>
      </c>
      <c r="B315" s="1" t="s">
        <v>766</v>
      </c>
      <c r="C315" s="1">
        <v>6520</v>
      </c>
      <c r="D315" s="2" t="s">
        <v>760</v>
      </c>
      <c r="E315" s="1" t="s">
        <v>492</v>
      </c>
      <c r="F315" s="1">
        <v>101.59</v>
      </c>
      <c r="G315" s="1" t="s">
        <v>1188</v>
      </c>
      <c r="H315" s="1">
        <v>100</v>
      </c>
      <c r="I315" s="4">
        <v>30643233343</v>
      </c>
      <c r="J315" s="2" t="s">
        <v>53</v>
      </c>
      <c r="K315" s="1">
        <f>+IF(G315="PESOS",F315,F315*'[1]Cotizacion divisas'!$B$2)</f>
        <v>6458.0763000000006</v>
      </c>
    </row>
    <row r="316" spans="1:11" ht="30" x14ac:dyDescent="0.25">
      <c r="A316" s="1" t="s">
        <v>1186</v>
      </c>
      <c r="B316" s="1" t="s">
        <v>910</v>
      </c>
      <c r="C316" s="1">
        <v>6621</v>
      </c>
      <c r="D316" s="2" t="s">
        <v>911</v>
      </c>
      <c r="E316" s="1" t="s">
        <v>492</v>
      </c>
      <c r="F316" s="1">
        <v>124.6</v>
      </c>
      <c r="G316" s="1" t="s">
        <v>1187</v>
      </c>
      <c r="H316" s="1">
        <v>100</v>
      </c>
      <c r="I316" s="4">
        <v>30643233343</v>
      </c>
      <c r="J316" s="2" t="s">
        <v>53</v>
      </c>
      <c r="K316" s="1">
        <f>+IF(G316="PESOS",F316,F316*'[1]Cotizacion divisas'!$B$2)</f>
        <v>124.6</v>
      </c>
    </row>
    <row r="317" spans="1:11" ht="45" x14ac:dyDescent="0.25">
      <c r="A317" s="1" t="s">
        <v>1186</v>
      </c>
      <c r="B317" s="1" t="s">
        <v>840</v>
      </c>
      <c r="C317" s="1">
        <v>91643</v>
      </c>
      <c r="D317" s="2" t="s">
        <v>827</v>
      </c>
      <c r="E317" s="1" t="s">
        <v>492</v>
      </c>
      <c r="F317" s="1">
        <v>2750</v>
      </c>
      <c r="G317" s="1" t="s">
        <v>1187</v>
      </c>
      <c r="H317" s="1">
        <v>100</v>
      </c>
      <c r="I317" s="4">
        <v>30643233343</v>
      </c>
      <c r="J317" s="2" t="s">
        <v>53</v>
      </c>
      <c r="K317" s="1">
        <f>+IF(G317="PESOS",F317,F317*'[1]Cotizacion divisas'!$B$2)</f>
        <v>2750</v>
      </c>
    </row>
    <row r="318" spans="1:11" ht="45" x14ac:dyDescent="0.25">
      <c r="A318" s="1" t="s">
        <v>1186</v>
      </c>
      <c r="B318" s="1" t="s">
        <v>826</v>
      </c>
      <c r="C318" s="1">
        <v>91643</v>
      </c>
      <c r="D318" s="2" t="s">
        <v>827</v>
      </c>
      <c r="E318" s="1" t="s">
        <v>492</v>
      </c>
      <c r="F318" s="1">
        <v>87.27</v>
      </c>
      <c r="G318" s="1" t="s">
        <v>1188</v>
      </c>
      <c r="H318" s="1">
        <v>100</v>
      </c>
      <c r="I318" s="4">
        <v>30643233343</v>
      </c>
      <c r="J318" s="2" t="s">
        <v>53</v>
      </c>
      <c r="K318" s="1">
        <f>+IF(G318="PESOS",F318,F318*'[1]Cotizacion divisas'!$B$2)</f>
        <v>5547.7538999999997</v>
      </c>
    </row>
    <row r="319" spans="1:11" ht="45" x14ac:dyDescent="0.25">
      <c r="A319" s="1" t="s">
        <v>1186</v>
      </c>
      <c r="B319" s="1" t="s">
        <v>968</v>
      </c>
      <c r="C319" s="1">
        <v>5315</v>
      </c>
      <c r="D319" s="2" t="s">
        <v>969</v>
      </c>
      <c r="E319" s="1" t="s">
        <v>460</v>
      </c>
      <c r="F319" s="1">
        <v>201</v>
      </c>
      <c r="G319" s="1" t="s">
        <v>1187</v>
      </c>
      <c r="H319" s="1">
        <v>100</v>
      </c>
      <c r="I319" s="4">
        <v>30715853899</v>
      </c>
      <c r="J319" s="2" t="s">
        <v>12</v>
      </c>
      <c r="K319" s="1">
        <f>+IF(G319="PESOS",F319,F319*'[1]Cotizacion divisas'!$B$2)</f>
        <v>201</v>
      </c>
    </row>
    <row r="320" spans="1:11" ht="30" x14ac:dyDescent="0.25">
      <c r="A320" s="1" t="s">
        <v>1186</v>
      </c>
      <c r="B320" s="1" t="s">
        <v>792</v>
      </c>
      <c r="C320" s="1">
        <v>91690</v>
      </c>
      <c r="D320" s="2" t="s">
        <v>793</v>
      </c>
      <c r="E320" s="1" t="s">
        <v>492</v>
      </c>
      <c r="F320" s="1">
        <v>1897.8</v>
      </c>
      <c r="G320" s="1" t="s">
        <v>1187</v>
      </c>
      <c r="H320" s="1">
        <v>100</v>
      </c>
      <c r="I320" s="4">
        <v>30999068940</v>
      </c>
      <c r="J320" s="2" t="s">
        <v>541</v>
      </c>
      <c r="K320" s="1">
        <f>+IF(G320="PESOS",F320,F320*'[1]Cotizacion divisas'!$B$2)</f>
        <v>1897.8</v>
      </c>
    </row>
    <row r="321" spans="1:11" ht="45" x14ac:dyDescent="0.25">
      <c r="A321" s="1" t="s">
        <v>1186</v>
      </c>
      <c r="B321" s="1" t="s">
        <v>632</v>
      </c>
      <c r="C321" s="1">
        <v>32804</v>
      </c>
      <c r="D321" s="2" t="s">
        <v>619</v>
      </c>
      <c r="E321" s="1" t="s">
        <v>492</v>
      </c>
      <c r="F321" s="1">
        <v>3689</v>
      </c>
      <c r="G321" s="1" t="s">
        <v>1187</v>
      </c>
      <c r="H321" s="1">
        <v>100</v>
      </c>
      <c r="I321" s="4">
        <v>30708187123</v>
      </c>
      <c r="J321" s="2" t="s">
        <v>603</v>
      </c>
      <c r="K321" s="1">
        <f>+IF(G321="PESOS",F321,F321*'[1]Cotizacion divisas'!$B$2)</f>
        <v>3689</v>
      </c>
    </row>
    <row r="322" spans="1:11" ht="45" x14ac:dyDescent="0.25">
      <c r="A322" s="1" t="s">
        <v>1186</v>
      </c>
      <c r="B322" s="1" t="s">
        <v>843</v>
      </c>
      <c r="C322" s="1">
        <v>32911</v>
      </c>
      <c r="D322" s="2" t="s">
        <v>842</v>
      </c>
      <c r="E322" s="1" t="s">
        <v>492</v>
      </c>
      <c r="F322" s="1">
        <v>0.55000000000000004</v>
      </c>
      <c r="G322" s="1" t="s">
        <v>1188</v>
      </c>
      <c r="H322" s="1">
        <v>100</v>
      </c>
      <c r="I322" s="4">
        <v>30643233343</v>
      </c>
      <c r="J322" s="2" t="s">
        <v>53</v>
      </c>
      <c r="K322" s="1">
        <f>+IF(G322="PESOS",F322,F322*'[1]Cotizacion divisas'!$B$2)</f>
        <v>34.963500000000003</v>
      </c>
    </row>
    <row r="323" spans="1:11" ht="30" x14ac:dyDescent="0.25">
      <c r="A323" s="1" t="s">
        <v>1186</v>
      </c>
      <c r="B323" s="1" t="s">
        <v>923</v>
      </c>
      <c r="C323" s="1">
        <v>93377</v>
      </c>
      <c r="D323" s="2" t="s">
        <v>924</v>
      </c>
      <c r="E323" s="1" t="s">
        <v>492</v>
      </c>
      <c r="F323" s="1">
        <v>101.608</v>
      </c>
      <c r="G323" s="1" t="s">
        <v>1188</v>
      </c>
      <c r="H323" s="1">
        <v>100</v>
      </c>
      <c r="I323" s="4">
        <v>30672846303</v>
      </c>
      <c r="J323" s="2" t="s">
        <v>36</v>
      </c>
      <c r="K323" s="1">
        <f>+IF(G323="PESOS",F323,F323*'[1]Cotizacion divisas'!$B$2)</f>
        <v>6459.2205600000007</v>
      </c>
    </row>
    <row r="324" spans="1:11" ht="30" x14ac:dyDescent="0.25">
      <c r="A324" s="1" t="s">
        <v>1186</v>
      </c>
      <c r="B324" s="1" t="s">
        <v>547</v>
      </c>
      <c r="C324" s="1">
        <v>42018</v>
      </c>
      <c r="D324" s="2" t="s">
        <v>548</v>
      </c>
      <c r="E324" s="1" t="s">
        <v>529</v>
      </c>
      <c r="F324" s="1">
        <v>2584</v>
      </c>
      <c r="G324" s="1" t="s">
        <v>1187</v>
      </c>
      <c r="H324" s="1">
        <v>100</v>
      </c>
      <c r="I324" s="4">
        <v>33999242109</v>
      </c>
      <c r="J324" s="2" t="s">
        <v>544</v>
      </c>
      <c r="K324" s="1">
        <f>+IF(G324="PESOS",F324,F324*'[1]Cotizacion divisas'!$B$2)</f>
        <v>2584</v>
      </c>
    </row>
    <row r="325" spans="1:11" ht="30" x14ac:dyDescent="0.25">
      <c r="A325" s="1" t="s">
        <v>1186</v>
      </c>
      <c r="B325" s="1" t="s">
        <v>240</v>
      </c>
      <c r="C325" s="1">
        <v>11131</v>
      </c>
      <c r="D325" s="2" t="s">
        <v>241</v>
      </c>
      <c r="E325" s="1" t="s">
        <v>77</v>
      </c>
      <c r="F325" s="1">
        <v>101</v>
      </c>
      <c r="G325" s="1" t="s">
        <v>1187</v>
      </c>
      <c r="H325" s="1">
        <v>100</v>
      </c>
      <c r="I325" s="4">
        <v>30715853899</v>
      </c>
      <c r="J325" s="2" t="s">
        <v>12</v>
      </c>
      <c r="K325" s="1">
        <f>+IF(G325="PESOS",F325,F325*'[1]Cotizacion divisas'!$B$2)</f>
        <v>101</v>
      </c>
    </row>
    <row r="326" spans="1:11" ht="30" x14ac:dyDescent="0.25">
      <c r="A326" s="1" t="s">
        <v>1186</v>
      </c>
      <c r="B326" s="1" t="s">
        <v>244</v>
      </c>
      <c r="C326" s="1">
        <v>11133</v>
      </c>
      <c r="D326" s="2" t="s">
        <v>245</v>
      </c>
      <c r="E326" s="1" t="s">
        <v>77</v>
      </c>
      <c r="F326" s="1">
        <v>101</v>
      </c>
      <c r="G326" s="1" t="s">
        <v>1187</v>
      </c>
      <c r="H326" s="1">
        <v>100</v>
      </c>
      <c r="I326" s="4">
        <v>30715853899</v>
      </c>
      <c r="J326" s="2" t="s">
        <v>12</v>
      </c>
      <c r="K326" s="1">
        <f>+IF(G326="PESOS",F326,F326*'[1]Cotizacion divisas'!$B$2)</f>
        <v>101</v>
      </c>
    </row>
    <row r="327" spans="1:11" ht="30" x14ac:dyDescent="0.25">
      <c r="A327" s="1" t="s">
        <v>1186</v>
      </c>
      <c r="B327" s="1" t="s">
        <v>676</v>
      </c>
      <c r="C327" s="1">
        <v>15910</v>
      </c>
      <c r="D327" s="2" t="s">
        <v>677</v>
      </c>
      <c r="E327" s="1" t="s">
        <v>485</v>
      </c>
      <c r="F327" s="1">
        <v>100</v>
      </c>
      <c r="G327" s="1" t="s">
        <v>1187</v>
      </c>
      <c r="H327" s="1">
        <v>100</v>
      </c>
      <c r="I327" s="4">
        <v>30715853899</v>
      </c>
      <c r="J327" s="2" t="s">
        <v>12</v>
      </c>
      <c r="K327" s="1">
        <f>+IF(G327="PESOS",F327,F327*'[1]Cotizacion divisas'!$B$2)</f>
        <v>100</v>
      </c>
    </row>
    <row r="328" spans="1:11" ht="45" x14ac:dyDescent="0.25">
      <c r="A328" s="1" t="s">
        <v>1186</v>
      </c>
      <c r="B328" s="1" t="s">
        <v>841</v>
      </c>
      <c r="C328" s="1">
        <v>32911</v>
      </c>
      <c r="D328" s="2" t="s">
        <v>842</v>
      </c>
      <c r="E328" s="1" t="s">
        <v>492</v>
      </c>
      <c r="F328" s="1">
        <v>54</v>
      </c>
      <c r="G328" s="1" t="s">
        <v>1187</v>
      </c>
      <c r="H328" s="1">
        <v>100</v>
      </c>
      <c r="I328" s="4">
        <v>30643233343</v>
      </c>
      <c r="J328" s="2" t="s">
        <v>53</v>
      </c>
      <c r="K328" s="1">
        <f>+IF(G328="PESOS",F328,F328*'[1]Cotizacion divisas'!$B$2)</f>
        <v>54</v>
      </c>
    </row>
    <row r="329" spans="1:11" ht="45" x14ac:dyDescent="0.25">
      <c r="A329" s="1" t="s">
        <v>1186</v>
      </c>
      <c r="B329" s="1" t="s">
        <v>754</v>
      </c>
      <c r="C329" s="1">
        <v>6545</v>
      </c>
      <c r="D329" s="2" t="s">
        <v>752</v>
      </c>
      <c r="E329" s="1" t="s">
        <v>460</v>
      </c>
      <c r="F329" s="1">
        <v>90.6</v>
      </c>
      <c r="G329" s="1" t="s">
        <v>1188</v>
      </c>
      <c r="H329" s="1">
        <v>100</v>
      </c>
      <c r="I329" s="4">
        <v>30715853899</v>
      </c>
      <c r="J329" s="2" t="s">
        <v>12</v>
      </c>
      <c r="K329" s="1">
        <f>+IF(G329="PESOS",F329,F329*'[1]Cotizacion divisas'!$B$2)</f>
        <v>5759.442</v>
      </c>
    </row>
    <row r="330" spans="1:11" ht="30" x14ac:dyDescent="0.25">
      <c r="A330" s="1" t="s">
        <v>1186</v>
      </c>
      <c r="B330" s="1" t="s">
        <v>755</v>
      </c>
      <c r="C330" s="1">
        <v>6504</v>
      </c>
      <c r="D330" s="2" t="s">
        <v>756</v>
      </c>
      <c r="E330" s="1" t="s">
        <v>460</v>
      </c>
      <c r="F330" s="1">
        <v>140</v>
      </c>
      <c r="G330" s="1" t="s">
        <v>1187</v>
      </c>
      <c r="H330" s="1">
        <v>100</v>
      </c>
      <c r="I330" s="4">
        <v>30715853899</v>
      </c>
      <c r="J330" s="2" t="s">
        <v>12</v>
      </c>
      <c r="K330" s="1">
        <f>+IF(G330="PESOS",F330,F330*'[1]Cotizacion divisas'!$B$2)</f>
        <v>140</v>
      </c>
    </row>
    <row r="331" spans="1:11" ht="30" x14ac:dyDescent="0.25">
      <c r="A331" s="1" t="s">
        <v>1186</v>
      </c>
      <c r="B331" s="1" t="s">
        <v>761</v>
      </c>
      <c r="C331" s="1">
        <v>6564</v>
      </c>
      <c r="D331" s="2" t="s">
        <v>762</v>
      </c>
      <c r="E331" s="1" t="s">
        <v>492</v>
      </c>
      <c r="F331" s="1">
        <v>125</v>
      </c>
      <c r="G331" s="1" t="s">
        <v>1187</v>
      </c>
      <c r="H331" s="1">
        <v>100</v>
      </c>
      <c r="I331" s="4">
        <v>30643233343</v>
      </c>
      <c r="J331" s="2" t="s">
        <v>53</v>
      </c>
      <c r="K331" s="1">
        <f>+IF(G331="PESOS",F331,F331*'[1]Cotizacion divisas'!$B$2)</f>
        <v>125</v>
      </c>
    </row>
    <row r="332" spans="1:11" ht="30" x14ac:dyDescent="0.25">
      <c r="A332" s="1" t="s">
        <v>1186</v>
      </c>
      <c r="B332" s="1" t="s">
        <v>1026</v>
      </c>
      <c r="C332" s="1">
        <v>45698</v>
      </c>
      <c r="D332" s="2" t="s">
        <v>1027</v>
      </c>
      <c r="E332" s="1" t="s">
        <v>460</v>
      </c>
      <c r="F332" s="1">
        <v>1.52</v>
      </c>
      <c r="G332" s="1" t="s">
        <v>1187</v>
      </c>
      <c r="H332" s="1">
        <v>100</v>
      </c>
      <c r="I332" s="4">
        <v>30715853899</v>
      </c>
      <c r="J332" s="2" t="s">
        <v>12</v>
      </c>
      <c r="K332" s="1">
        <f>+IF(G332="PESOS",F332,F332*'[1]Cotizacion divisas'!$B$2)</f>
        <v>1.52</v>
      </c>
    </row>
    <row r="333" spans="1:11" ht="45" x14ac:dyDescent="0.25">
      <c r="A333" s="1" t="s">
        <v>1186</v>
      </c>
      <c r="B333" s="1" t="s">
        <v>1117</v>
      </c>
      <c r="C333" s="1">
        <v>5408</v>
      </c>
      <c r="D333" s="2" t="s">
        <v>1118</v>
      </c>
      <c r="E333" s="1" t="s">
        <v>460</v>
      </c>
      <c r="F333" s="1">
        <v>80</v>
      </c>
      <c r="G333" s="1" t="s">
        <v>1187</v>
      </c>
      <c r="H333" s="1">
        <v>100</v>
      </c>
      <c r="I333" s="4">
        <v>30715853899</v>
      </c>
      <c r="J333" s="2" t="s">
        <v>12</v>
      </c>
      <c r="K333" s="1">
        <f>+IF(G333="PESOS",F333,F333*'[1]Cotizacion divisas'!$B$2)</f>
        <v>80</v>
      </c>
    </row>
    <row r="334" spans="1:11" ht="45" x14ac:dyDescent="0.25">
      <c r="A334" s="1" t="s">
        <v>1186</v>
      </c>
      <c r="B334" s="1" t="s">
        <v>537</v>
      </c>
      <c r="C334" s="1">
        <v>32976</v>
      </c>
      <c r="D334" s="2" t="s">
        <v>505</v>
      </c>
      <c r="E334" s="1" t="s">
        <v>496</v>
      </c>
      <c r="F334" s="1">
        <v>84.5</v>
      </c>
      <c r="G334" s="1" t="s">
        <v>1187</v>
      </c>
      <c r="H334" s="1">
        <v>100</v>
      </c>
      <c r="I334" s="4">
        <v>34999032089</v>
      </c>
      <c r="J334" s="2" t="s">
        <v>499</v>
      </c>
      <c r="K334" s="1">
        <f>+IF(G334="PESOS",F334,F334*'[1]Cotizacion divisas'!$B$2)</f>
        <v>84.5</v>
      </c>
    </row>
    <row r="335" spans="1:11" ht="45" x14ac:dyDescent="0.25">
      <c r="A335" s="1" t="s">
        <v>1186</v>
      </c>
      <c r="B335" s="1" t="s">
        <v>654</v>
      </c>
      <c r="C335" s="1">
        <v>45700</v>
      </c>
      <c r="D335" s="2" t="s">
        <v>652</v>
      </c>
      <c r="E335" s="1" t="s">
        <v>460</v>
      </c>
      <c r="F335" s="1">
        <v>37</v>
      </c>
      <c r="G335" s="1" t="s">
        <v>1188</v>
      </c>
      <c r="H335" s="1">
        <v>100</v>
      </c>
      <c r="I335" s="4">
        <v>30715853899</v>
      </c>
      <c r="J335" s="2" t="s">
        <v>12</v>
      </c>
      <c r="K335" s="1">
        <f>+IF(G335="PESOS",F335,F335*'[1]Cotizacion divisas'!$B$2)</f>
        <v>2352.09</v>
      </c>
    </row>
    <row r="336" spans="1:11" ht="30" x14ac:dyDescent="0.25">
      <c r="A336" s="1" t="s">
        <v>1186</v>
      </c>
      <c r="B336" s="1" t="s">
        <v>390</v>
      </c>
      <c r="C336" s="1">
        <v>11267</v>
      </c>
      <c r="D336" s="2" t="s">
        <v>391</v>
      </c>
      <c r="E336" s="1" t="s">
        <v>77</v>
      </c>
      <c r="F336" s="1">
        <v>93</v>
      </c>
      <c r="G336" s="1" t="s">
        <v>1187</v>
      </c>
      <c r="H336" s="1">
        <v>100</v>
      </c>
      <c r="I336" s="4">
        <v>30715853899</v>
      </c>
      <c r="J336" s="2" t="s">
        <v>12</v>
      </c>
      <c r="K336" s="1">
        <f>+IF(G336="PESOS",F336,F336*'[1]Cotizacion divisas'!$B$2)</f>
        <v>93</v>
      </c>
    </row>
    <row r="337" spans="1:11" ht="30" x14ac:dyDescent="0.25">
      <c r="A337" s="1" t="s">
        <v>1186</v>
      </c>
      <c r="B337" s="1" t="s">
        <v>394</v>
      </c>
      <c r="C337" s="1">
        <v>11269</v>
      </c>
      <c r="D337" s="2" t="s">
        <v>395</v>
      </c>
      <c r="E337" s="1" t="s">
        <v>77</v>
      </c>
      <c r="F337" s="1">
        <v>91</v>
      </c>
      <c r="G337" s="1" t="s">
        <v>1187</v>
      </c>
      <c r="H337" s="1">
        <v>100</v>
      </c>
      <c r="I337" s="4">
        <v>30715853899</v>
      </c>
      <c r="J337" s="2" t="s">
        <v>12</v>
      </c>
      <c r="K337" s="1">
        <f>+IF(G337="PESOS",F337,F337*'[1]Cotizacion divisas'!$B$2)</f>
        <v>91</v>
      </c>
    </row>
    <row r="338" spans="1:11" ht="30" x14ac:dyDescent="0.25">
      <c r="A338" s="1" t="s">
        <v>1186</v>
      </c>
      <c r="B338" s="1" t="s">
        <v>398</v>
      </c>
      <c r="C338" s="1">
        <v>11271</v>
      </c>
      <c r="D338" s="2" t="s">
        <v>399</v>
      </c>
      <c r="E338" s="1" t="s">
        <v>77</v>
      </c>
      <c r="F338" s="1">
        <v>93</v>
      </c>
      <c r="G338" s="1" t="s">
        <v>1187</v>
      </c>
      <c r="H338" s="1">
        <v>100</v>
      </c>
      <c r="I338" s="4">
        <v>30715853899</v>
      </c>
      <c r="J338" s="2" t="s">
        <v>12</v>
      </c>
      <c r="K338" s="1">
        <f>+IF(G338="PESOS",F338,F338*'[1]Cotizacion divisas'!$B$2)</f>
        <v>93</v>
      </c>
    </row>
    <row r="339" spans="1:11" ht="30" x14ac:dyDescent="0.25">
      <c r="A339" s="1" t="s">
        <v>1186</v>
      </c>
      <c r="B339" s="1" t="s">
        <v>400</v>
      </c>
      <c r="C339" s="1">
        <v>11272</v>
      </c>
      <c r="D339" s="2" t="s">
        <v>401</v>
      </c>
      <c r="E339" s="1" t="s">
        <v>77</v>
      </c>
      <c r="F339" s="1">
        <v>95</v>
      </c>
      <c r="G339" s="1" t="s">
        <v>1187</v>
      </c>
      <c r="H339" s="1">
        <v>100</v>
      </c>
      <c r="I339" s="4">
        <v>30715853899</v>
      </c>
      <c r="J339" s="2" t="s">
        <v>12</v>
      </c>
      <c r="K339" s="1">
        <f>+IF(G339="PESOS",F339,F339*'[1]Cotizacion divisas'!$B$2)</f>
        <v>95</v>
      </c>
    </row>
    <row r="340" spans="1:11" ht="45" x14ac:dyDescent="0.25">
      <c r="A340" s="1" t="s">
        <v>1186</v>
      </c>
      <c r="B340" s="1" t="s">
        <v>985</v>
      </c>
      <c r="C340" s="1">
        <v>92577</v>
      </c>
      <c r="D340" s="2" t="s">
        <v>986</v>
      </c>
      <c r="E340" s="1" t="s">
        <v>492</v>
      </c>
      <c r="F340" s="1">
        <v>5891</v>
      </c>
      <c r="G340" s="1" t="s">
        <v>1187</v>
      </c>
      <c r="H340" s="1">
        <v>100</v>
      </c>
      <c r="I340" s="4">
        <v>30546662434</v>
      </c>
      <c r="J340" s="2" t="s">
        <v>987</v>
      </c>
      <c r="K340" s="1">
        <f>+IF(G340="PESOS",F340,F340*'[1]Cotizacion divisas'!$B$2)</f>
        <v>5891</v>
      </c>
    </row>
    <row r="341" spans="1:11" ht="45" x14ac:dyDescent="0.25">
      <c r="A341" s="1" t="s">
        <v>1186</v>
      </c>
      <c r="B341" s="1" t="s">
        <v>831</v>
      </c>
      <c r="C341" s="1">
        <v>91714</v>
      </c>
      <c r="D341" s="2" t="s">
        <v>830</v>
      </c>
      <c r="E341" s="1" t="s">
        <v>492</v>
      </c>
      <c r="F341" s="1">
        <v>39</v>
      </c>
      <c r="G341" s="1" t="s">
        <v>1188</v>
      </c>
      <c r="H341" s="1">
        <v>100</v>
      </c>
      <c r="I341" s="4">
        <v>30643233343</v>
      </c>
      <c r="J341" s="2" t="s">
        <v>53</v>
      </c>
      <c r="K341" s="1">
        <f>+IF(G341="PESOS",F341,F341*'[1]Cotizacion divisas'!$B$2)</f>
        <v>2479.23</v>
      </c>
    </row>
    <row r="342" spans="1:11" ht="45" x14ac:dyDescent="0.25">
      <c r="A342" s="1" t="s">
        <v>1186</v>
      </c>
      <c r="B342" s="1" t="s">
        <v>463</v>
      </c>
      <c r="C342" s="1">
        <v>5481</v>
      </c>
      <c r="D342" s="2" t="s">
        <v>464</v>
      </c>
      <c r="E342" s="1" t="s">
        <v>460</v>
      </c>
      <c r="F342" s="1">
        <v>2188</v>
      </c>
      <c r="G342" s="1" t="s">
        <v>1187</v>
      </c>
      <c r="H342" s="1">
        <v>100</v>
      </c>
      <c r="I342" s="4">
        <v>30715853899</v>
      </c>
      <c r="J342" s="2" t="s">
        <v>12</v>
      </c>
      <c r="K342" s="1">
        <f>+IF(G342="PESOS",F342,F342*'[1]Cotizacion divisas'!$B$2)</f>
        <v>2188</v>
      </c>
    </row>
    <row r="343" spans="1:11" ht="45" x14ac:dyDescent="0.25">
      <c r="A343" s="1" t="s">
        <v>1186</v>
      </c>
      <c r="B343" s="1" t="s">
        <v>834</v>
      </c>
      <c r="C343" s="1">
        <v>42013</v>
      </c>
      <c r="D343" s="2" t="s">
        <v>833</v>
      </c>
      <c r="E343" s="1" t="s">
        <v>492</v>
      </c>
      <c r="F343" s="1">
        <v>0.73</v>
      </c>
      <c r="G343" s="1" t="s">
        <v>1188</v>
      </c>
      <c r="H343" s="1">
        <v>100</v>
      </c>
      <c r="I343" s="4">
        <v>30643233343</v>
      </c>
      <c r="J343" s="2" t="s">
        <v>53</v>
      </c>
      <c r="K343" s="1">
        <f>+IF(G343="PESOS",F343,F343*'[1]Cotizacion divisas'!$B$2)</f>
        <v>46.406100000000002</v>
      </c>
    </row>
    <row r="344" spans="1:11" ht="30" x14ac:dyDescent="0.25">
      <c r="A344" s="1" t="s">
        <v>1186</v>
      </c>
      <c r="B344" s="1" t="s">
        <v>545</v>
      </c>
      <c r="C344" s="1">
        <v>42017</v>
      </c>
      <c r="D344" s="2" t="s">
        <v>546</v>
      </c>
      <c r="E344" s="1" t="s">
        <v>529</v>
      </c>
      <c r="F344" s="1">
        <v>81.25</v>
      </c>
      <c r="G344" s="1" t="s">
        <v>1187</v>
      </c>
      <c r="H344" s="1">
        <v>100</v>
      </c>
      <c r="I344" s="4">
        <v>33999242109</v>
      </c>
      <c r="J344" s="2" t="s">
        <v>544</v>
      </c>
      <c r="K344" s="1">
        <f>+IF(G344="PESOS",F344,F344*'[1]Cotizacion divisas'!$B$2)</f>
        <v>81.25</v>
      </c>
    </row>
    <row r="345" spans="1:11" ht="45" x14ac:dyDescent="0.25">
      <c r="A345" s="1" t="s">
        <v>1186</v>
      </c>
      <c r="B345" s="1" t="s">
        <v>825</v>
      </c>
      <c r="C345" s="1">
        <v>91598</v>
      </c>
      <c r="D345" s="2" t="s">
        <v>824</v>
      </c>
      <c r="E345" s="1" t="s">
        <v>492</v>
      </c>
      <c r="F345" s="1">
        <v>92.47</v>
      </c>
      <c r="G345" s="1" t="s">
        <v>1188</v>
      </c>
      <c r="H345" s="1">
        <v>100</v>
      </c>
      <c r="I345" s="4">
        <v>30643233343</v>
      </c>
      <c r="J345" s="2" t="s">
        <v>53</v>
      </c>
      <c r="K345" s="1">
        <f>+IF(G345="PESOS",F345,F345*'[1]Cotizacion divisas'!$B$2)</f>
        <v>5878.3179</v>
      </c>
    </row>
    <row r="346" spans="1:11" ht="45" x14ac:dyDescent="0.25">
      <c r="A346" s="1" t="s">
        <v>1186</v>
      </c>
      <c r="B346" s="1" t="s">
        <v>832</v>
      </c>
      <c r="C346" s="1">
        <v>42013</v>
      </c>
      <c r="D346" s="2" t="s">
        <v>833</v>
      </c>
      <c r="E346" s="1" t="s">
        <v>492</v>
      </c>
      <c r="F346" s="1">
        <v>59</v>
      </c>
      <c r="G346" s="1" t="s">
        <v>1187</v>
      </c>
      <c r="H346" s="1">
        <v>100</v>
      </c>
      <c r="I346" s="4">
        <v>30643233343</v>
      </c>
      <c r="J346" s="2" t="s">
        <v>53</v>
      </c>
      <c r="K346" s="1">
        <f>+IF(G346="PESOS",F346,F346*'[1]Cotizacion divisas'!$B$2)</f>
        <v>59</v>
      </c>
    </row>
    <row r="347" spans="1:11" ht="45" x14ac:dyDescent="0.25">
      <c r="A347" s="1" t="s">
        <v>1186</v>
      </c>
      <c r="B347" s="1" t="s">
        <v>976</v>
      </c>
      <c r="C347" s="1">
        <v>5328</v>
      </c>
      <c r="D347" s="2" t="s">
        <v>977</v>
      </c>
      <c r="E347" s="1" t="s">
        <v>460</v>
      </c>
      <c r="F347" s="1">
        <v>116</v>
      </c>
      <c r="G347" s="1" t="s">
        <v>1187</v>
      </c>
      <c r="H347" s="1">
        <v>100</v>
      </c>
      <c r="I347" s="4">
        <v>30715853899</v>
      </c>
      <c r="J347" s="2" t="s">
        <v>12</v>
      </c>
      <c r="K347" s="1">
        <f>+IF(G347="PESOS",F347,F347*'[1]Cotizacion divisas'!$B$2)</f>
        <v>116</v>
      </c>
    </row>
    <row r="348" spans="1:11" ht="45" x14ac:dyDescent="0.25">
      <c r="A348" s="1" t="s">
        <v>1186</v>
      </c>
      <c r="B348" s="1" t="s">
        <v>994</v>
      </c>
      <c r="C348" s="1">
        <v>5319</v>
      </c>
      <c r="D348" s="2" t="s">
        <v>993</v>
      </c>
      <c r="E348" s="1" t="s">
        <v>460</v>
      </c>
      <c r="F348" s="1">
        <v>0.62</v>
      </c>
      <c r="G348" s="1" t="s">
        <v>1188</v>
      </c>
      <c r="H348" s="1">
        <v>100</v>
      </c>
      <c r="I348" s="4">
        <v>30715853899</v>
      </c>
      <c r="J348" s="2" t="s">
        <v>12</v>
      </c>
      <c r="K348" s="1">
        <f>+IF(G348="PESOS",F348,F348*'[1]Cotizacion divisas'!$B$2)</f>
        <v>39.413400000000003</v>
      </c>
    </row>
    <row r="349" spans="1:11" x14ac:dyDescent="0.25">
      <c r="A349" s="1" t="s">
        <v>1186</v>
      </c>
      <c r="B349" s="1" t="s">
        <v>1144</v>
      </c>
      <c r="C349" s="1">
        <v>40865</v>
      </c>
      <c r="D349" s="2" t="s">
        <v>1145</v>
      </c>
      <c r="E349" s="1" t="s">
        <v>11</v>
      </c>
      <c r="F349" s="1">
        <v>79.42</v>
      </c>
      <c r="G349" s="1" t="s">
        <v>1187</v>
      </c>
      <c r="H349" s="1">
        <v>100</v>
      </c>
      <c r="I349" s="4">
        <v>30715853899</v>
      </c>
      <c r="J349" s="2" t="s">
        <v>12</v>
      </c>
      <c r="K349" s="1">
        <f>+IF(G349="PESOS",F349,F349*'[1]Cotizacion divisas'!$B$2)</f>
        <v>79.42</v>
      </c>
    </row>
    <row r="350" spans="1:11" ht="30" x14ac:dyDescent="0.25">
      <c r="A350" s="1" t="s">
        <v>1186</v>
      </c>
      <c r="B350" s="1" t="s">
        <v>874</v>
      </c>
      <c r="C350" s="1">
        <v>2209</v>
      </c>
      <c r="D350" s="2" t="s">
        <v>514</v>
      </c>
      <c r="E350" s="1" t="s">
        <v>460</v>
      </c>
      <c r="F350" s="1">
        <v>94.25</v>
      </c>
      <c r="G350" s="1" t="s">
        <v>1188</v>
      </c>
      <c r="H350" s="1">
        <v>100</v>
      </c>
      <c r="I350" s="4">
        <v>30715853899</v>
      </c>
      <c r="J350" s="2" t="s">
        <v>12</v>
      </c>
      <c r="K350" s="1">
        <f>+IF(G350="PESOS",F350,F350*'[1]Cotizacion divisas'!$B$2)</f>
        <v>5991.4724999999999</v>
      </c>
    </row>
    <row r="351" spans="1:11" ht="45" x14ac:dyDescent="0.25">
      <c r="A351" s="1" t="s">
        <v>1186</v>
      </c>
      <c r="B351" s="1" t="s">
        <v>1154</v>
      </c>
      <c r="C351" s="1">
        <v>40879</v>
      </c>
      <c r="D351" s="2" t="s">
        <v>1155</v>
      </c>
      <c r="E351" s="1" t="s">
        <v>11</v>
      </c>
      <c r="F351" s="1">
        <v>79.42</v>
      </c>
      <c r="G351" s="1" t="s">
        <v>1187</v>
      </c>
      <c r="H351" s="1">
        <v>100</v>
      </c>
      <c r="I351" s="4">
        <v>30546662434</v>
      </c>
      <c r="J351" s="2" t="s">
        <v>987</v>
      </c>
      <c r="K351" s="1">
        <f>+IF(G351="PESOS",F351,F351*'[1]Cotizacion divisas'!$B$2)</f>
        <v>79.42</v>
      </c>
    </row>
    <row r="352" spans="1:11" ht="30" x14ac:dyDescent="0.25">
      <c r="A352" s="1" t="s">
        <v>1186</v>
      </c>
      <c r="B352" s="1" t="s">
        <v>1139</v>
      </c>
      <c r="C352" s="1">
        <v>40862</v>
      </c>
      <c r="D352" s="2" t="s">
        <v>1140</v>
      </c>
      <c r="E352" s="1" t="s">
        <v>11</v>
      </c>
      <c r="F352" s="1">
        <v>182</v>
      </c>
      <c r="G352" s="1" t="s">
        <v>1187</v>
      </c>
      <c r="H352" s="1">
        <v>100</v>
      </c>
      <c r="I352" s="4">
        <v>30715853899</v>
      </c>
      <c r="J352" s="2" t="s">
        <v>12</v>
      </c>
      <c r="K352" s="1">
        <f>+IF(G352="PESOS",F352,F352*'[1]Cotizacion divisas'!$B$2)</f>
        <v>182</v>
      </c>
    </row>
    <row r="353" spans="1:11" ht="60" x14ac:dyDescent="0.25">
      <c r="A353" s="1" t="s">
        <v>1186</v>
      </c>
      <c r="B353" s="1" t="s">
        <v>1018</v>
      </c>
      <c r="C353" s="1">
        <v>45701</v>
      </c>
      <c r="D353" s="2" t="s">
        <v>1019</v>
      </c>
      <c r="E353" s="1" t="s">
        <v>460</v>
      </c>
      <c r="F353" s="1">
        <v>64</v>
      </c>
      <c r="G353" s="1" t="s">
        <v>1187</v>
      </c>
      <c r="H353" s="1">
        <v>100</v>
      </c>
      <c r="I353" s="4">
        <v>30715853899</v>
      </c>
      <c r="J353" s="2" t="s">
        <v>12</v>
      </c>
      <c r="K353" s="1">
        <f>+IF(G353="PESOS",F353,F353*'[1]Cotizacion divisas'!$B$2)</f>
        <v>64</v>
      </c>
    </row>
    <row r="354" spans="1:11" ht="30" x14ac:dyDescent="0.25">
      <c r="A354" s="1" t="s">
        <v>1186</v>
      </c>
      <c r="B354" s="1" t="s">
        <v>474</v>
      </c>
      <c r="C354" s="1">
        <v>5486</v>
      </c>
      <c r="D354" s="2" t="s">
        <v>472</v>
      </c>
      <c r="E354" s="1" t="s">
        <v>460</v>
      </c>
      <c r="F354" s="1">
        <v>36</v>
      </c>
      <c r="G354" s="1" t="s">
        <v>1188</v>
      </c>
      <c r="H354" s="1">
        <v>100</v>
      </c>
      <c r="I354" s="4">
        <v>30715853899</v>
      </c>
      <c r="J354" s="2" t="s">
        <v>12</v>
      </c>
      <c r="K354" s="1">
        <f>+IF(G354="PESOS",F354,F354*'[1]Cotizacion divisas'!$B$2)</f>
        <v>2288.52</v>
      </c>
    </row>
    <row r="355" spans="1:11" ht="30" x14ac:dyDescent="0.25">
      <c r="A355" s="1" t="s">
        <v>1186</v>
      </c>
      <c r="B355" s="1" t="s">
        <v>604</v>
      </c>
      <c r="C355" s="1">
        <v>91713</v>
      </c>
      <c r="D355" s="2" t="s">
        <v>602</v>
      </c>
      <c r="E355" s="1" t="s">
        <v>492</v>
      </c>
      <c r="F355" s="1">
        <v>69.05</v>
      </c>
      <c r="G355" s="1" t="s">
        <v>1188</v>
      </c>
      <c r="H355" s="1">
        <v>100</v>
      </c>
      <c r="I355" s="4">
        <v>30708187123</v>
      </c>
      <c r="J355" s="2" t="s">
        <v>603</v>
      </c>
      <c r="K355" s="1">
        <f>+IF(G355="PESOS",F355,F355*'[1]Cotizacion divisas'!$B$2)</f>
        <v>4389.5084999999999</v>
      </c>
    </row>
    <row r="356" spans="1:11" ht="45" x14ac:dyDescent="0.25">
      <c r="A356" s="1" t="s">
        <v>1186</v>
      </c>
      <c r="B356" s="1" t="s">
        <v>918</v>
      </c>
      <c r="C356" s="1">
        <v>92555</v>
      </c>
      <c r="D356" s="2" t="s">
        <v>919</v>
      </c>
      <c r="E356" s="1" t="s">
        <v>492</v>
      </c>
      <c r="F356" s="1">
        <v>109.65</v>
      </c>
      <c r="G356" s="1" t="s">
        <v>1188</v>
      </c>
      <c r="H356" s="1">
        <v>100</v>
      </c>
      <c r="I356" s="4">
        <v>30671853535</v>
      </c>
      <c r="J356" s="2" t="s">
        <v>920</v>
      </c>
      <c r="K356" s="1">
        <f>+IF(G356="PESOS",F356,F356*'[1]Cotizacion divisas'!$B$2)</f>
        <v>6970.4505000000008</v>
      </c>
    </row>
    <row r="357" spans="1:11" ht="30" x14ac:dyDescent="0.25">
      <c r="A357" s="1" t="s">
        <v>1186</v>
      </c>
      <c r="B357" s="1" t="s">
        <v>1029</v>
      </c>
      <c r="C357" s="1">
        <v>45698</v>
      </c>
      <c r="D357" s="2" t="s">
        <v>1027</v>
      </c>
      <c r="E357" s="1" t="s">
        <v>460</v>
      </c>
      <c r="F357" s="1">
        <v>0.66</v>
      </c>
      <c r="G357" s="1" t="s">
        <v>1188</v>
      </c>
      <c r="H357" s="1">
        <v>100</v>
      </c>
      <c r="I357" s="4">
        <v>30715853899</v>
      </c>
      <c r="J357" s="2" t="s">
        <v>12</v>
      </c>
      <c r="K357" s="1">
        <f>+IF(G357="PESOS",F357,F357*'[1]Cotizacion divisas'!$B$2)</f>
        <v>41.956200000000003</v>
      </c>
    </row>
    <row r="358" spans="1:11" ht="30" x14ac:dyDescent="0.25">
      <c r="A358" s="1" t="s">
        <v>1186</v>
      </c>
      <c r="B358" s="1" t="s">
        <v>983</v>
      </c>
      <c r="C358" s="1">
        <v>32937</v>
      </c>
      <c r="D358" s="2" t="s">
        <v>981</v>
      </c>
      <c r="E358" s="1" t="s">
        <v>529</v>
      </c>
      <c r="F358" s="1">
        <v>47.5</v>
      </c>
      <c r="G358" s="1" t="s">
        <v>1188</v>
      </c>
      <c r="H358" s="1">
        <v>100</v>
      </c>
      <c r="I358" s="4">
        <v>30999027489</v>
      </c>
      <c r="J358" s="2" t="s">
        <v>982</v>
      </c>
      <c r="K358" s="1">
        <f>+IF(G358="PESOS",F358,F358*'[1]Cotizacion divisas'!$B$2)</f>
        <v>3019.5749999999998</v>
      </c>
    </row>
    <row r="359" spans="1:11" ht="45" x14ac:dyDescent="0.25">
      <c r="A359" s="1" t="s">
        <v>1186</v>
      </c>
      <c r="B359" s="1" t="s">
        <v>926</v>
      </c>
      <c r="C359" s="1">
        <v>42016</v>
      </c>
      <c r="D359" s="2" t="s">
        <v>927</v>
      </c>
      <c r="E359" s="1" t="s">
        <v>492</v>
      </c>
      <c r="F359" s="1">
        <v>90.5</v>
      </c>
      <c r="G359" s="1" t="s">
        <v>1187</v>
      </c>
      <c r="H359" s="1">
        <v>100</v>
      </c>
      <c r="I359" s="4">
        <v>30672846303</v>
      </c>
      <c r="J359" s="2" t="s">
        <v>36</v>
      </c>
      <c r="K359" s="1">
        <f>+IF(G359="PESOS",F359,F359*'[1]Cotizacion divisas'!$B$2)</f>
        <v>90.5</v>
      </c>
    </row>
    <row r="360" spans="1:11" x14ac:dyDescent="0.25">
      <c r="A360" s="1" t="s">
        <v>1186</v>
      </c>
      <c r="B360" s="1" t="s">
        <v>640</v>
      </c>
      <c r="C360" s="1">
        <v>6607</v>
      </c>
      <c r="D360" s="2" t="s">
        <v>641</v>
      </c>
      <c r="E360" s="1" t="s">
        <v>613</v>
      </c>
      <c r="F360" s="1">
        <v>40.15</v>
      </c>
      <c r="G360" s="1" t="s">
        <v>1187</v>
      </c>
      <c r="H360" s="1">
        <v>100</v>
      </c>
      <c r="I360" s="4">
        <v>30715853899</v>
      </c>
      <c r="J360" s="2" t="s">
        <v>12</v>
      </c>
      <c r="K360" s="1">
        <f>+IF(G360="PESOS",F360,F360*'[1]Cotizacion divisas'!$B$2)</f>
        <v>40.15</v>
      </c>
    </row>
    <row r="361" spans="1:11" ht="30" x14ac:dyDescent="0.25">
      <c r="A361" s="1" t="s">
        <v>1186</v>
      </c>
      <c r="B361" s="1" t="s">
        <v>680</v>
      </c>
      <c r="C361" s="1">
        <v>6631</v>
      </c>
      <c r="D361" s="2" t="s">
        <v>681</v>
      </c>
      <c r="E361" s="1" t="s">
        <v>460</v>
      </c>
      <c r="F361" s="1">
        <v>95</v>
      </c>
      <c r="G361" s="1" t="s">
        <v>1187</v>
      </c>
      <c r="H361" s="1">
        <v>100</v>
      </c>
      <c r="I361" s="4">
        <v>30715853899</v>
      </c>
      <c r="J361" s="2" t="s">
        <v>12</v>
      </c>
      <c r="K361" s="1">
        <f>+IF(G361="PESOS",F361,F361*'[1]Cotizacion divisas'!$B$2)</f>
        <v>95</v>
      </c>
    </row>
    <row r="362" spans="1:11" x14ac:dyDescent="0.25">
      <c r="A362" s="1" t="s">
        <v>1186</v>
      </c>
      <c r="B362" s="1">
        <v>2737</v>
      </c>
      <c r="C362" s="1">
        <v>2737</v>
      </c>
      <c r="D362" s="2" t="s">
        <v>39</v>
      </c>
      <c r="E362" s="1" t="s">
        <v>11</v>
      </c>
      <c r="F362" s="1">
        <v>2</v>
      </c>
      <c r="G362" s="1" t="s">
        <v>1187</v>
      </c>
      <c r="H362" s="1">
        <v>100</v>
      </c>
      <c r="I362" s="4">
        <v>30709569585</v>
      </c>
      <c r="J362" s="2" t="s">
        <v>25</v>
      </c>
      <c r="K362" s="1">
        <f>+IF(G362="PESOS",F362,F362*'[1]Cotizacion divisas'!$B$2)</f>
        <v>2</v>
      </c>
    </row>
    <row r="363" spans="1:11" ht="45" x14ac:dyDescent="0.25">
      <c r="A363" s="1" t="s">
        <v>1186</v>
      </c>
      <c r="B363" s="1" t="s">
        <v>907</v>
      </c>
      <c r="C363" s="1">
        <v>91705</v>
      </c>
      <c r="D363" s="2" t="s">
        <v>901</v>
      </c>
      <c r="E363" s="1" t="s">
        <v>492</v>
      </c>
      <c r="F363" s="1">
        <v>2599</v>
      </c>
      <c r="G363" s="1" t="s">
        <v>1187</v>
      </c>
      <c r="H363" s="1">
        <v>100</v>
      </c>
      <c r="I363" s="4">
        <v>33709584869</v>
      </c>
      <c r="J363" s="2" t="s">
        <v>592</v>
      </c>
      <c r="K363" s="1">
        <f>+IF(G363="PESOS",F363,F363*'[1]Cotizacion divisas'!$B$2)</f>
        <v>2599</v>
      </c>
    </row>
    <row r="364" spans="1:11" ht="45" x14ac:dyDescent="0.25">
      <c r="A364" s="1" t="s">
        <v>1186</v>
      </c>
      <c r="B364" s="1" t="s">
        <v>1011</v>
      </c>
      <c r="C364" s="1">
        <v>92577</v>
      </c>
      <c r="D364" s="2" t="s">
        <v>986</v>
      </c>
      <c r="E364" s="1" t="s">
        <v>492</v>
      </c>
      <c r="F364" s="1">
        <v>61.7</v>
      </c>
      <c r="G364" s="1" t="s">
        <v>1188</v>
      </c>
      <c r="H364" s="1">
        <v>100</v>
      </c>
      <c r="I364" s="4">
        <v>30546662434</v>
      </c>
      <c r="J364" s="2" t="s">
        <v>987</v>
      </c>
      <c r="K364" s="1">
        <f>+IF(G364="PESOS",F364,F364*'[1]Cotizacion divisas'!$B$2)</f>
        <v>3922.2690000000002</v>
      </c>
    </row>
    <row r="365" spans="1:11" ht="30" x14ac:dyDescent="0.25">
      <c r="A365" s="1" t="s">
        <v>1186</v>
      </c>
      <c r="B365" s="1" t="s">
        <v>306</v>
      </c>
      <c r="C365" s="1">
        <v>11222</v>
      </c>
      <c r="D365" s="2" t="s">
        <v>307</v>
      </c>
      <c r="E365" s="1" t="s">
        <v>77</v>
      </c>
      <c r="F365" s="1">
        <v>90</v>
      </c>
      <c r="G365" s="1" t="s">
        <v>1187</v>
      </c>
      <c r="H365" s="1">
        <v>100</v>
      </c>
      <c r="I365" s="4">
        <v>30715853899</v>
      </c>
      <c r="J365" s="2" t="s">
        <v>12</v>
      </c>
      <c r="K365" s="1">
        <f>+IF(G365="PESOS",F365,F365*'[1]Cotizacion divisas'!$B$2)</f>
        <v>90</v>
      </c>
    </row>
    <row r="366" spans="1:11" x14ac:dyDescent="0.25">
      <c r="A366" s="1" t="s">
        <v>1186</v>
      </c>
      <c r="B366" s="1" t="s">
        <v>310</v>
      </c>
      <c r="C366" s="1">
        <v>11224</v>
      </c>
      <c r="D366" s="2" t="s">
        <v>311</v>
      </c>
      <c r="E366" s="1" t="s">
        <v>77</v>
      </c>
      <c r="F366" s="1">
        <v>90</v>
      </c>
      <c r="G366" s="1" t="s">
        <v>1187</v>
      </c>
      <c r="H366" s="1">
        <v>100</v>
      </c>
      <c r="I366" s="4">
        <v>30715853899</v>
      </c>
      <c r="J366" s="2" t="s">
        <v>12</v>
      </c>
      <c r="K366" s="1">
        <f>+IF(G366="PESOS",F366,F366*'[1]Cotizacion divisas'!$B$2)</f>
        <v>90</v>
      </c>
    </row>
    <row r="367" spans="1:11" ht="30" x14ac:dyDescent="0.25">
      <c r="A367" s="1" t="s">
        <v>1186</v>
      </c>
      <c r="B367" s="1" t="s">
        <v>316</v>
      </c>
      <c r="C367" s="1">
        <v>11227</v>
      </c>
      <c r="D367" s="2" t="s">
        <v>317</v>
      </c>
      <c r="E367" s="1" t="s">
        <v>77</v>
      </c>
      <c r="F367" s="1">
        <v>90</v>
      </c>
      <c r="G367" s="1" t="s">
        <v>1187</v>
      </c>
      <c r="H367" s="1">
        <v>100</v>
      </c>
      <c r="I367" s="4">
        <v>30715853899</v>
      </c>
      <c r="J367" s="2" t="s">
        <v>12</v>
      </c>
      <c r="K367" s="1">
        <f>+IF(G367="PESOS",F367,F367*'[1]Cotizacion divisas'!$B$2)</f>
        <v>90</v>
      </c>
    </row>
    <row r="368" spans="1:11" ht="30" x14ac:dyDescent="0.25">
      <c r="A368" s="1" t="s">
        <v>1186</v>
      </c>
      <c r="B368" s="1" t="s">
        <v>625</v>
      </c>
      <c r="C368" s="1">
        <v>2174</v>
      </c>
      <c r="D368" s="2" t="s">
        <v>626</v>
      </c>
      <c r="E368" s="1" t="s">
        <v>492</v>
      </c>
      <c r="F368" s="1">
        <v>235.6</v>
      </c>
      <c r="G368" s="1" t="s">
        <v>1187</v>
      </c>
      <c r="H368" s="1">
        <v>100</v>
      </c>
      <c r="I368" s="4">
        <v>30686050145</v>
      </c>
      <c r="J368" s="2" t="s">
        <v>517</v>
      </c>
      <c r="K368" s="1">
        <f>+IF(G368="PESOS",F368,F368*'[1]Cotizacion divisas'!$B$2)</f>
        <v>235.6</v>
      </c>
    </row>
    <row r="369" spans="1:11" x14ac:dyDescent="0.25">
      <c r="A369" s="1" t="s">
        <v>1186</v>
      </c>
      <c r="B369" s="1" t="s">
        <v>1166</v>
      </c>
      <c r="C369" s="1">
        <v>40900</v>
      </c>
      <c r="D369" s="2" t="s">
        <v>1167</v>
      </c>
      <c r="E369" s="1" t="s">
        <v>11</v>
      </c>
      <c r="F369" s="1">
        <v>79.75</v>
      </c>
      <c r="G369" s="1" t="s">
        <v>1187</v>
      </c>
      <c r="H369" s="1">
        <v>100</v>
      </c>
      <c r="I369" s="4">
        <v>30715853899</v>
      </c>
      <c r="J369" s="2" t="s">
        <v>12</v>
      </c>
      <c r="K369" s="1">
        <f>+IF(G369="PESOS",F369,F369*'[1]Cotizacion divisas'!$B$2)</f>
        <v>79.75</v>
      </c>
    </row>
    <row r="370" spans="1:11" x14ac:dyDescent="0.25">
      <c r="A370" s="1" t="s">
        <v>1186</v>
      </c>
      <c r="B370" s="1" t="s">
        <v>1168</v>
      </c>
      <c r="C370" s="1">
        <v>40907</v>
      </c>
      <c r="D370" s="2" t="s">
        <v>1169</v>
      </c>
      <c r="E370" s="1" t="s">
        <v>11</v>
      </c>
      <c r="F370" s="1">
        <v>78.37</v>
      </c>
      <c r="G370" s="1" t="s">
        <v>1187</v>
      </c>
      <c r="H370" s="1">
        <v>100</v>
      </c>
      <c r="I370" s="4">
        <v>30715853899</v>
      </c>
      <c r="J370" s="2" t="s">
        <v>12</v>
      </c>
      <c r="K370" s="1">
        <f>+IF(G370="PESOS",F370,F370*'[1]Cotizacion divisas'!$B$2)</f>
        <v>78.37</v>
      </c>
    </row>
    <row r="371" spans="1:11" x14ac:dyDescent="0.25">
      <c r="A371" s="1" t="s">
        <v>1186</v>
      </c>
      <c r="B371" s="1" t="s">
        <v>1170</v>
      </c>
      <c r="C371" s="1">
        <v>40920</v>
      </c>
      <c r="D371" s="2" t="s">
        <v>1171</v>
      </c>
      <c r="E371" s="1" t="s">
        <v>11</v>
      </c>
      <c r="F371" s="1">
        <v>78.37</v>
      </c>
      <c r="G371" s="1" t="s">
        <v>1187</v>
      </c>
      <c r="H371" s="1">
        <v>100</v>
      </c>
      <c r="I371" s="4">
        <v>30715853899</v>
      </c>
      <c r="J371" s="2" t="s">
        <v>12</v>
      </c>
      <c r="K371" s="1">
        <f>+IF(G371="PESOS",F371,F371*'[1]Cotizacion divisas'!$B$2)</f>
        <v>78.37</v>
      </c>
    </row>
    <row r="372" spans="1:11" x14ac:dyDescent="0.25">
      <c r="A372" s="1" t="s">
        <v>1186</v>
      </c>
      <c r="B372" s="1" t="s">
        <v>1172</v>
      </c>
      <c r="C372" s="1">
        <v>40928</v>
      </c>
      <c r="D372" s="2" t="s">
        <v>1173</v>
      </c>
      <c r="E372" s="1" t="s">
        <v>11</v>
      </c>
      <c r="F372" s="1">
        <v>78.37</v>
      </c>
      <c r="G372" s="1" t="s">
        <v>1187</v>
      </c>
      <c r="H372" s="1">
        <v>100</v>
      </c>
      <c r="I372" s="4">
        <v>30715853899</v>
      </c>
      <c r="J372" s="2" t="s">
        <v>12</v>
      </c>
      <c r="K372" s="1">
        <f>+IF(G372="PESOS",F372,F372*'[1]Cotizacion divisas'!$B$2)</f>
        <v>78.37</v>
      </c>
    </row>
    <row r="373" spans="1:11" x14ac:dyDescent="0.25">
      <c r="A373" s="1" t="s">
        <v>1186</v>
      </c>
      <c r="B373" s="1" t="s">
        <v>1174</v>
      </c>
      <c r="C373" s="1">
        <v>40930</v>
      </c>
      <c r="D373" s="2" t="s">
        <v>1175</v>
      </c>
      <c r="E373" s="1" t="s">
        <v>11</v>
      </c>
      <c r="F373" s="1">
        <v>78.37</v>
      </c>
      <c r="G373" s="1" t="s">
        <v>1187</v>
      </c>
      <c r="H373" s="1">
        <v>100</v>
      </c>
      <c r="I373" s="4">
        <v>30715853899</v>
      </c>
      <c r="J373" s="2" t="s">
        <v>12</v>
      </c>
      <c r="K373" s="1">
        <f>+IF(G373="PESOS",F373,F373*'[1]Cotizacion divisas'!$B$2)</f>
        <v>78.37</v>
      </c>
    </row>
    <row r="374" spans="1:11" ht="30" x14ac:dyDescent="0.25">
      <c r="A374" s="1" t="s">
        <v>1186</v>
      </c>
      <c r="B374" s="1" t="s">
        <v>350</v>
      </c>
      <c r="C374" s="1">
        <v>11244</v>
      </c>
      <c r="D374" s="2" t="s">
        <v>351</v>
      </c>
      <c r="E374" s="1" t="s">
        <v>77</v>
      </c>
      <c r="F374" s="1">
        <v>80</v>
      </c>
      <c r="G374" s="1" t="s">
        <v>1187</v>
      </c>
      <c r="H374" s="1">
        <v>100</v>
      </c>
      <c r="I374" s="4">
        <v>30715853899</v>
      </c>
      <c r="J374" s="2" t="s">
        <v>12</v>
      </c>
      <c r="K374" s="1">
        <f>+IF(G374="PESOS",F374,F374*'[1]Cotizacion divisas'!$B$2)</f>
        <v>80</v>
      </c>
    </row>
    <row r="375" spans="1:11" x14ac:dyDescent="0.25">
      <c r="A375" s="1" t="s">
        <v>1186</v>
      </c>
      <c r="B375" s="1" t="s">
        <v>1176</v>
      </c>
      <c r="C375" s="1">
        <v>40946</v>
      </c>
      <c r="D375" s="2" t="s">
        <v>1177</v>
      </c>
      <c r="E375" s="1" t="s">
        <v>11</v>
      </c>
      <c r="F375" s="1">
        <v>78.37</v>
      </c>
      <c r="G375" s="1" t="s">
        <v>1187</v>
      </c>
      <c r="H375" s="1">
        <v>100</v>
      </c>
      <c r="I375" s="4">
        <v>30715853899</v>
      </c>
      <c r="J375" s="2" t="s">
        <v>12</v>
      </c>
      <c r="K375" s="1">
        <f>+IF(G375="PESOS",F375,F375*'[1]Cotizacion divisas'!$B$2)</f>
        <v>78.37</v>
      </c>
    </row>
    <row r="376" spans="1:11" ht="30" x14ac:dyDescent="0.25">
      <c r="A376" s="1" t="s">
        <v>1186</v>
      </c>
      <c r="B376" s="1" t="s">
        <v>1178</v>
      </c>
      <c r="C376" s="1">
        <v>40999</v>
      </c>
      <c r="D376" s="2" t="s">
        <v>1179</v>
      </c>
      <c r="E376" s="1" t="s">
        <v>11</v>
      </c>
      <c r="F376" s="1">
        <v>78.37</v>
      </c>
      <c r="G376" s="1" t="s">
        <v>1187</v>
      </c>
      <c r="H376" s="1">
        <v>100</v>
      </c>
      <c r="I376" s="4">
        <v>30715853899</v>
      </c>
      <c r="J376" s="2" t="s">
        <v>12</v>
      </c>
      <c r="K376" s="1">
        <f>+IF(G376="PESOS",F376,F376*'[1]Cotizacion divisas'!$B$2)</f>
        <v>78.37</v>
      </c>
    </row>
    <row r="377" spans="1:11" ht="45" x14ac:dyDescent="0.25">
      <c r="A377" s="1" t="s">
        <v>1186</v>
      </c>
      <c r="B377" s="1" t="s">
        <v>475</v>
      </c>
      <c r="C377" s="1">
        <v>5468</v>
      </c>
      <c r="D377" s="2" t="s">
        <v>476</v>
      </c>
      <c r="E377" s="1" t="s">
        <v>460</v>
      </c>
      <c r="F377" s="1">
        <v>2400</v>
      </c>
      <c r="G377" s="1" t="s">
        <v>1187</v>
      </c>
      <c r="H377" s="1">
        <v>100</v>
      </c>
      <c r="I377" s="4">
        <v>30715853899</v>
      </c>
      <c r="J377" s="2" t="s">
        <v>12</v>
      </c>
      <c r="K377" s="1">
        <f>+IF(G377="PESOS",F377,F377*'[1]Cotizacion divisas'!$B$2)</f>
        <v>2400</v>
      </c>
    </row>
    <row r="378" spans="1:11" ht="45" x14ac:dyDescent="0.25">
      <c r="A378" s="1" t="s">
        <v>1186</v>
      </c>
      <c r="B378" s="1" t="s">
        <v>997</v>
      </c>
      <c r="C378" s="1">
        <v>5320</v>
      </c>
      <c r="D378" s="2" t="s">
        <v>996</v>
      </c>
      <c r="E378" s="1" t="s">
        <v>460</v>
      </c>
      <c r="F378" s="1">
        <v>0.5</v>
      </c>
      <c r="G378" s="1" t="s">
        <v>1188</v>
      </c>
      <c r="H378" s="1">
        <v>100</v>
      </c>
      <c r="I378" s="4">
        <v>30715853899</v>
      </c>
      <c r="J378" s="2" t="s">
        <v>12</v>
      </c>
      <c r="K378" s="1">
        <f>+IF(G378="PESOS",F378,F378*'[1]Cotizacion divisas'!$B$2)</f>
        <v>31.785</v>
      </c>
    </row>
    <row r="379" spans="1:11" ht="45" x14ac:dyDescent="0.25">
      <c r="A379" s="1" t="s">
        <v>1186</v>
      </c>
      <c r="B379" s="1" t="s">
        <v>535</v>
      </c>
      <c r="C379" s="1">
        <v>32853</v>
      </c>
      <c r="D379" s="2" t="s">
        <v>498</v>
      </c>
      <c r="E379" s="1" t="s">
        <v>496</v>
      </c>
      <c r="F379" s="1">
        <v>86</v>
      </c>
      <c r="G379" s="1" t="s">
        <v>1187</v>
      </c>
      <c r="H379" s="1">
        <v>100</v>
      </c>
      <c r="I379" s="4">
        <v>34999032089</v>
      </c>
      <c r="J379" s="2" t="s">
        <v>499</v>
      </c>
      <c r="K379" s="1">
        <f>+IF(G379="PESOS",F379,F379*'[1]Cotizacion divisas'!$B$2)</f>
        <v>86</v>
      </c>
    </row>
    <row r="380" spans="1:11" ht="45" x14ac:dyDescent="0.25">
      <c r="A380" s="1" t="s">
        <v>1186</v>
      </c>
      <c r="B380" s="1" t="s">
        <v>846</v>
      </c>
      <c r="C380" s="1">
        <v>92550</v>
      </c>
      <c r="D380" s="2" t="s">
        <v>837</v>
      </c>
      <c r="E380" s="1" t="s">
        <v>492</v>
      </c>
      <c r="F380" s="1">
        <v>32</v>
      </c>
      <c r="G380" s="1" t="s">
        <v>1188</v>
      </c>
      <c r="H380" s="1">
        <v>100</v>
      </c>
      <c r="I380" s="4">
        <v>30643233343</v>
      </c>
      <c r="J380" s="2" t="s">
        <v>53</v>
      </c>
      <c r="K380" s="1">
        <f>+IF(G380="PESOS",F380,F380*'[1]Cotizacion divisas'!$B$2)</f>
        <v>2034.24</v>
      </c>
    </row>
    <row r="381" spans="1:11" ht="30" x14ac:dyDescent="0.25">
      <c r="A381" s="1" t="s">
        <v>1186</v>
      </c>
      <c r="B381" s="1" t="s">
        <v>601</v>
      </c>
      <c r="C381" s="1">
        <v>91713</v>
      </c>
      <c r="D381" s="2" t="s">
        <v>602</v>
      </c>
      <c r="E381" s="1" t="s">
        <v>492</v>
      </c>
      <c r="F381" s="1">
        <v>86.8</v>
      </c>
      <c r="G381" s="1" t="s">
        <v>1188</v>
      </c>
      <c r="H381" s="1">
        <v>100</v>
      </c>
      <c r="I381" s="4">
        <v>30708187123</v>
      </c>
      <c r="J381" s="2" t="s">
        <v>603</v>
      </c>
      <c r="K381" s="1">
        <f>+IF(G381="PESOS",F381,F381*'[1]Cotizacion divisas'!$B$2)</f>
        <v>5517.8760000000002</v>
      </c>
    </row>
    <row r="382" spans="1:11" ht="45" x14ac:dyDescent="0.25">
      <c r="A382" s="1" t="s">
        <v>1186</v>
      </c>
      <c r="B382" s="1" t="s">
        <v>536</v>
      </c>
      <c r="C382" s="1">
        <v>32879</v>
      </c>
      <c r="D382" s="2" t="s">
        <v>502</v>
      </c>
      <c r="E382" s="1" t="s">
        <v>496</v>
      </c>
      <c r="F382" s="1">
        <v>78</v>
      </c>
      <c r="G382" s="1" t="s">
        <v>1187</v>
      </c>
      <c r="H382" s="1">
        <v>100</v>
      </c>
      <c r="I382" s="4">
        <v>34999032089</v>
      </c>
      <c r="J382" s="2" t="s">
        <v>499</v>
      </c>
      <c r="K382" s="1">
        <f>+IF(G382="PESOS",F382,F382*'[1]Cotizacion divisas'!$B$2)</f>
        <v>78</v>
      </c>
    </row>
    <row r="383" spans="1:11" ht="45" x14ac:dyDescent="0.25">
      <c r="A383" s="1" t="s">
        <v>1186</v>
      </c>
      <c r="B383" s="1" t="s">
        <v>503</v>
      </c>
      <c r="C383" s="1">
        <v>32879</v>
      </c>
      <c r="D383" s="2" t="s">
        <v>502</v>
      </c>
      <c r="E383" s="1" t="s">
        <v>496</v>
      </c>
      <c r="F383" s="1">
        <v>5.8440000000000003</v>
      </c>
      <c r="G383" s="1" t="s">
        <v>1188</v>
      </c>
      <c r="H383" s="1">
        <v>100</v>
      </c>
      <c r="I383" s="4">
        <v>34999032089</v>
      </c>
      <c r="J383" s="2" t="s">
        <v>499</v>
      </c>
      <c r="K383" s="1">
        <f>+IF(G383="PESOS",F383,F383*'[1]Cotizacion divisas'!$B$2)</f>
        <v>371.50308000000001</v>
      </c>
    </row>
    <row r="384" spans="1:11" ht="45" x14ac:dyDescent="0.25">
      <c r="A384" s="1" t="s">
        <v>1186</v>
      </c>
      <c r="B384" s="1" t="s">
        <v>902</v>
      </c>
      <c r="C384" s="1">
        <v>91705</v>
      </c>
      <c r="D384" s="2" t="s">
        <v>901</v>
      </c>
      <c r="E384" s="1" t="s">
        <v>492</v>
      </c>
      <c r="F384" s="1">
        <v>60</v>
      </c>
      <c r="G384" s="1" t="s">
        <v>1188</v>
      </c>
      <c r="H384" s="1">
        <v>100</v>
      </c>
      <c r="I384" s="4">
        <v>33709584869</v>
      </c>
      <c r="J384" s="2" t="s">
        <v>592</v>
      </c>
      <c r="K384" s="1">
        <f>+IF(G384="PESOS",F384,F384*'[1]Cotizacion divisas'!$B$2)</f>
        <v>3814.2</v>
      </c>
    </row>
    <row r="385" spans="1:11" ht="30" x14ac:dyDescent="0.25">
      <c r="A385" s="1" t="s">
        <v>1186</v>
      </c>
      <c r="B385" s="1" t="s">
        <v>847</v>
      </c>
      <c r="C385" s="1">
        <v>32913</v>
      </c>
      <c r="D385" s="2" t="s">
        <v>848</v>
      </c>
      <c r="E385" s="1" t="s">
        <v>492</v>
      </c>
      <c r="F385" s="1">
        <v>2.4700000000000002</v>
      </c>
      <c r="G385" s="1" t="s">
        <v>1188</v>
      </c>
      <c r="H385" s="1">
        <v>100</v>
      </c>
      <c r="I385" s="4">
        <v>30689235545</v>
      </c>
      <c r="J385" s="2" t="s">
        <v>493</v>
      </c>
      <c r="K385" s="1">
        <f>+IF(G385="PESOS",F385,F385*'[1]Cotizacion divisas'!$B$2)</f>
        <v>157.01790000000003</v>
      </c>
    </row>
    <row r="386" spans="1:11" ht="45" x14ac:dyDescent="0.25">
      <c r="A386" s="1" t="s">
        <v>1186</v>
      </c>
      <c r="B386" s="1" t="s">
        <v>708</v>
      </c>
      <c r="C386" s="1">
        <v>6523</v>
      </c>
      <c r="D386" s="2" t="s">
        <v>706</v>
      </c>
      <c r="E386" s="1" t="s">
        <v>460</v>
      </c>
      <c r="F386" s="1">
        <v>90</v>
      </c>
      <c r="G386" s="1" t="s">
        <v>1188</v>
      </c>
      <c r="H386" s="1">
        <v>100</v>
      </c>
      <c r="I386" s="4">
        <v>30715853899</v>
      </c>
      <c r="J386" s="2" t="s">
        <v>12</v>
      </c>
      <c r="K386" s="1">
        <f>+IF(G386="PESOS",F386,F386*'[1]Cotizacion divisas'!$B$2)</f>
        <v>5721.3</v>
      </c>
    </row>
    <row r="387" spans="1:11" ht="30" x14ac:dyDescent="0.25">
      <c r="A387" s="1" t="s">
        <v>1186</v>
      </c>
      <c r="B387" s="1" t="s">
        <v>711</v>
      </c>
      <c r="C387" s="1">
        <v>6500</v>
      </c>
      <c r="D387" s="2" t="s">
        <v>710</v>
      </c>
      <c r="E387" s="1" t="s">
        <v>460</v>
      </c>
      <c r="F387" s="1">
        <v>27</v>
      </c>
      <c r="G387" s="1" t="s">
        <v>1188</v>
      </c>
      <c r="H387" s="1">
        <v>100</v>
      </c>
      <c r="I387" s="4">
        <v>30715853899</v>
      </c>
      <c r="J387" s="2" t="s">
        <v>12</v>
      </c>
      <c r="K387" s="1">
        <f>+IF(G387="PESOS",F387,F387*'[1]Cotizacion divisas'!$B$2)</f>
        <v>1716.39</v>
      </c>
    </row>
    <row r="388" spans="1:11" ht="45" x14ac:dyDescent="0.25">
      <c r="A388" s="1" t="s">
        <v>1186</v>
      </c>
      <c r="B388" s="1" t="s">
        <v>715</v>
      </c>
      <c r="C388" s="1">
        <v>6517</v>
      </c>
      <c r="D388" s="2" t="s">
        <v>714</v>
      </c>
      <c r="E388" s="1" t="s">
        <v>460</v>
      </c>
      <c r="F388" s="1">
        <v>53.5</v>
      </c>
      <c r="G388" s="1" t="s">
        <v>1188</v>
      </c>
      <c r="H388" s="1">
        <v>100</v>
      </c>
      <c r="I388" s="4">
        <v>30715853899</v>
      </c>
      <c r="J388" s="2" t="s">
        <v>12</v>
      </c>
      <c r="K388" s="1">
        <f>+IF(G388="PESOS",F388,F388*'[1]Cotizacion divisas'!$B$2)</f>
        <v>3400.9949999999999</v>
      </c>
    </row>
    <row r="389" spans="1:11" x14ac:dyDescent="0.25">
      <c r="A389" s="1" t="s">
        <v>1186</v>
      </c>
      <c r="B389" s="1" t="s">
        <v>614</v>
      </c>
      <c r="C389" s="1">
        <v>2317</v>
      </c>
      <c r="D389" s="2" t="s">
        <v>612</v>
      </c>
      <c r="E389" s="1" t="s">
        <v>613</v>
      </c>
      <c r="F389" s="1">
        <v>52.052</v>
      </c>
      <c r="G389" s="1" t="s">
        <v>1188</v>
      </c>
      <c r="H389" s="1">
        <v>100</v>
      </c>
      <c r="I389" s="4">
        <v>30715853899</v>
      </c>
      <c r="J389" s="2" t="s">
        <v>12</v>
      </c>
      <c r="K389" s="1">
        <f>+IF(G389="PESOS",F389,F389*'[1]Cotizacion divisas'!$B$2)</f>
        <v>3308.9456399999999</v>
      </c>
    </row>
    <row r="390" spans="1:11" ht="45" x14ac:dyDescent="0.25">
      <c r="A390" s="1" t="s">
        <v>1186</v>
      </c>
      <c r="B390" s="1" t="s">
        <v>922</v>
      </c>
      <c r="C390" s="1">
        <v>92555</v>
      </c>
      <c r="D390" s="2" t="s">
        <v>919</v>
      </c>
      <c r="E390" s="1" t="s">
        <v>492</v>
      </c>
      <c r="F390" s="1">
        <v>2519</v>
      </c>
      <c r="G390" s="1" t="s">
        <v>1187</v>
      </c>
      <c r="H390" s="1">
        <v>100</v>
      </c>
      <c r="I390" s="4">
        <v>30671853535</v>
      </c>
      <c r="J390" s="2" t="s">
        <v>920</v>
      </c>
      <c r="K390" s="1">
        <f>+IF(G390="PESOS",F390,F390*'[1]Cotizacion divisas'!$B$2)</f>
        <v>2519</v>
      </c>
    </row>
    <row r="391" spans="1:11" ht="30" x14ac:dyDescent="0.25">
      <c r="A391" s="1" t="s">
        <v>1186</v>
      </c>
      <c r="B391" s="1" t="s">
        <v>326</v>
      </c>
      <c r="C391" s="1">
        <v>11232</v>
      </c>
      <c r="D391" s="2" t="s">
        <v>327</v>
      </c>
      <c r="E391" s="1" t="s">
        <v>77</v>
      </c>
      <c r="F391" s="1">
        <v>90</v>
      </c>
      <c r="G391" s="1" t="s">
        <v>1187</v>
      </c>
      <c r="H391" s="1">
        <v>100</v>
      </c>
      <c r="I391" s="4">
        <v>30715853899</v>
      </c>
      <c r="J391" s="2" t="s">
        <v>12</v>
      </c>
      <c r="K391" s="1">
        <f>+IF(G391="PESOS",F391,F391*'[1]Cotizacion divisas'!$B$2)</f>
        <v>90</v>
      </c>
    </row>
    <row r="392" spans="1:11" ht="30" x14ac:dyDescent="0.25">
      <c r="A392" s="1" t="s">
        <v>1186</v>
      </c>
      <c r="B392" s="1" t="s">
        <v>328</v>
      </c>
      <c r="C392" s="1">
        <v>11233</v>
      </c>
      <c r="D392" s="2" t="s">
        <v>329</v>
      </c>
      <c r="E392" s="1" t="s">
        <v>77</v>
      </c>
      <c r="F392" s="1">
        <v>98</v>
      </c>
      <c r="G392" s="1" t="s">
        <v>1187</v>
      </c>
      <c r="H392" s="1">
        <v>100</v>
      </c>
      <c r="I392" s="4">
        <v>30715853899</v>
      </c>
      <c r="J392" s="2" t="s">
        <v>12</v>
      </c>
      <c r="K392" s="1">
        <f>+IF(G392="PESOS",F392,F392*'[1]Cotizacion divisas'!$B$2)</f>
        <v>98</v>
      </c>
    </row>
    <row r="393" spans="1:11" ht="30" x14ac:dyDescent="0.25">
      <c r="A393" s="1" t="s">
        <v>1186</v>
      </c>
      <c r="B393" s="1" t="s">
        <v>332</v>
      </c>
      <c r="C393" s="1">
        <v>11235</v>
      </c>
      <c r="D393" s="2" t="s">
        <v>333</v>
      </c>
      <c r="E393" s="1" t="s">
        <v>77</v>
      </c>
      <c r="F393" s="1">
        <v>98</v>
      </c>
      <c r="G393" s="1" t="s">
        <v>1187</v>
      </c>
      <c r="H393" s="1">
        <v>100</v>
      </c>
      <c r="I393" s="4">
        <v>30715853899</v>
      </c>
      <c r="J393" s="2" t="s">
        <v>12</v>
      </c>
      <c r="K393" s="1">
        <f>+IF(G393="PESOS",F393,F393*'[1]Cotizacion divisas'!$B$2)</f>
        <v>98</v>
      </c>
    </row>
    <row r="394" spans="1:11" ht="30" x14ac:dyDescent="0.25">
      <c r="A394" s="1" t="s">
        <v>1186</v>
      </c>
      <c r="B394" s="1" t="s">
        <v>336</v>
      </c>
      <c r="C394" s="1">
        <v>11237</v>
      </c>
      <c r="D394" s="2" t="s">
        <v>337</v>
      </c>
      <c r="E394" s="1" t="s">
        <v>77</v>
      </c>
      <c r="F394" s="1">
        <v>80</v>
      </c>
      <c r="G394" s="1" t="s">
        <v>1187</v>
      </c>
      <c r="H394" s="1">
        <v>100</v>
      </c>
      <c r="I394" s="4">
        <v>30715853899</v>
      </c>
      <c r="J394" s="2" t="s">
        <v>12</v>
      </c>
      <c r="K394" s="1">
        <f>+IF(G394="PESOS",F394,F394*'[1]Cotizacion divisas'!$B$2)</f>
        <v>80</v>
      </c>
    </row>
    <row r="395" spans="1:11" ht="30" x14ac:dyDescent="0.25">
      <c r="A395" s="1" t="s">
        <v>1186</v>
      </c>
      <c r="B395" s="1" t="s">
        <v>360</v>
      </c>
      <c r="C395" s="1">
        <v>11250</v>
      </c>
      <c r="D395" s="2" t="s">
        <v>361</v>
      </c>
      <c r="E395" s="1" t="s">
        <v>77</v>
      </c>
      <c r="F395" s="1">
        <v>71.5</v>
      </c>
      <c r="G395" s="1" t="s">
        <v>1187</v>
      </c>
      <c r="H395" s="1">
        <v>100</v>
      </c>
      <c r="I395" s="4">
        <v>30715853899</v>
      </c>
      <c r="J395" s="2" t="s">
        <v>12</v>
      </c>
      <c r="K395" s="1">
        <f>+IF(G395="PESOS",F395,F395*'[1]Cotizacion divisas'!$B$2)</f>
        <v>71.5</v>
      </c>
    </row>
    <row r="396" spans="1:11" ht="30" x14ac:dyDescent="0.25">
      <c r="A396" s="1" t="s">
        <v>1186</v>
      </c>
      <c r="B396" s="1" t="s">
        <v>362</v>
      </c>
      <c r="C396" s="1">
        <v>11251</v>
      </c>
      <c r="D396" s="2" t="s">
        <v>363</v>
      </c>
      <c r="E396" s="1" t="s">
        <v>77</v>
      </c>
      <c r="F396" s="1">
        <v>65</v>
      </c>
      <c r="G396" s="1" t="s">
        <v>1187</v>
      </c>
      <c r="H396" s="1">
        <v>100</v>
      </c>
      <c r="I396" s="4">
        <v>30715853899</v>
      </c>
      <c r="J396" s="2" t="s">
        <v>12</v>
      </c>
      <c r="K396" s="1">
        <f>+IF(G396="PESOS",F396,F396*'[1]Cotizacion divisas'!$B$2)</f>
        <v>65</v>
      </c>
    </row>
    <row r="397" spans="1:11" ht="30" x14ac:dyDescent="0.25">
      <c r="A397" s="1" t="s">
        <v>1186</v>
      </c>
      <c r="B397" s="1" t="s">
        <v>366</v>
      </c>
      <c r="C397" s="1">
        <v>11253</v>
      </c>
      <c r="D397" s="2" t="s">
        <v>367</v>
      </c>
      <c r="E397" s="1" t="s">
        <v>77</v>
      </c>
      <c r="F397" s="1">
        <v>64</v>
      </c>
      <c r="G397" s="1" t="s">
        <v>1187</v>
      </c>
      <c r="H397" s="1">
        <v>100</v>
      </c>
      <c r="I397" s="4">
        <v>30715853899</v>
      </c>
      <c r="J397" s="2" t="s">
        <v>12</v>
      </c>
      <c r="K397" s="1">
        <f>+IF(G397="PESOS",F397,F397*'[1]Cotizacion divisas'!$B$2)</f>
        <v>64</v>
      </c>
    </row>
    <row r="398" spans="1:11" ht="30" x14ac:dyDescent="0.25">
      <c r="A398" s="1" t="s">
        <v>1186</v>
      </c>
      <c r="B398" s="1" t="s">
        <v>370</v>
      </c>
      <c r="C398" s="1">
        <v>11255</v>
      </c>
      <c r="D398" s="2" t="s">
        <v>371</v>
      </c>
      <c r="E398" s="1" t="s">
        <v>77</v>
      </c>
      <c r="F398" s="1">
        <v>67.5</v>
      </c>
      <c r="G398" s="1" t="s">
        <v>1187</v>
      </c>
      <c r="H398" s="1">
        <v>100</v>
      </c>
      <c r="I398" s="4">
        <v>30715853899</v>
      </c>
      <c r="J398" s="2" t="s">
        <v>12</v>
      </c>
      <c r="K398" s="1">
        <f>+IF(G398="PESOS",F398,F398*'[1]Cotizacion divisas'!$B$2)</f>
        <v>67.5</v>
      </c>
    </row>
    <row r="399" spans="1:11" ht="30" x14ac:dyDescent="0.25">
      <c r="A399" s="1" t="s">
        <v>1186</v>
      </c>
      <c r="B399" s="1" t="s">
        <v>374</v>
      </c>
      <c r="C399" s="1">
        <v>11257</v>
      </c>
      <c r="D399" s="2" t="s">
        <v>375</v>
      </c>
      <c r="E399" s="1" t="s">
        <v>77</v>
      </c>
      <c r="F399" s="1">
        <v>68</v>
      </c>
      <c r="G399" s="1" t="s">
        <v>1187</v>
      </c>
      <c r="H399" s="1">
        <v>100</v>
      </c>
      <c r="I399" s="4">
        <v>30715853899</v>
      </c>
      <c r="J399" s="2" t="s">
        <v>12</v>
      </c>
      <c r="K399" s="1">
        <f>+IF(G399="PESOS",F399,F399*'[1]Cotizacion divisas'!$B$2)</f>
        <v>68</v>
      </c>
    </row>
    <row r="400" spans="1:11" ht="30" x14ac:dyDescent="0.25">
      <c r="A400" s="1" t="s">
        <v>1186</v>
      </c>
      <c r="B400" s="1" t="s">
        <v>376</v>
      </c>
      <c r="C400" s="1">
        <v>11258</v>
      </c>
      <c r="D400" s="2" t="s">
        <v>377</v>
      </c>
      <c r="E400" s="1" t="s">
        <v>77</v>
      </c>
      <c r="F400" s="1">
        <v>67.5</v>
      </c>
      <c r="G400" s="1" t="s">
        <v>1187</v>
      </c>
      <c r="H400" s="1">
        <v>100</v>
      </c>
      <c r="I400" s="4">
        <v>30715853899</v>
      </c>
      <c r="J400" s="2" t="s">
        <v>12</v>
      </c>
      <c r="K400" s="1">
        <f>+IF(G400="PESOS",F400,F400*'[1]Cotizacion divisas'!$B$2)</f>
        <v>67.5</v>
      </c>
    </row>
    <row r="401" spans="1:11" ht="45" x14ac:dyDescent="0.25">
      <c r="A401" s="1" t="s">
        <v>1186</v>
      </c>
      <c r="B401" s="1" t="s">
        <v>835</v>
      </c>
      <c r="C401" s="1">
        <v>42013</v>
      </c>
      <c r="D401" s="2" t="s">
        <v>833</v>
      </c>
      <c r="E401" s="1" t="s">
        <v>492</v>
      </c>
      <c r="F401" s="1">
        <v>0.79</v>
      </c>
      <c r="G401" s="1" t="s">
        <v>1188</v>
      </c>
      <c r="H401" s="1">
        <v>100</v>
      </c>
      <c r="I401" s="4">
        <v>30643233343</v>
      </c>
      <c r="J401" s="2" t="s">
        <v>53</v>
      </c>
      <c r="K401" s="1">
        <f>+IF(G401="PESOS",F401,F401*'[1]Cotizacion divisas'!$B$2)</f>
        <v>50.220300000000002</v>
      </c>
    </row>
    <row r="402" spans="1:11" x14ac:dyDescent="0.25">
      <c r="A402" s="1" t="s">
        <v>1186</v>
      </c>
      <c r="B402" s="1" t="s">
        <v>615</v>
      </c>
      <c r="C402" s="1">
        <v>2317</v>
      </c>
      <c r="D402" s="2" t="s">
        <v>612</v>
      </c>
      <c r="E402" s="1" t="s">
        <v>613</v>
      </c>
      <c r="F402" s="1">
        <v>52.2</v>
      </c>
      <c r="G402" s="1" t="s">
        <v>1188</v>
      </c>
      <c r="H402" s="1">
        <v>100</v>
      </c>
      <c r="I402" s="4">
        <v>30715853899</v>
      </c>
      <c r="J402" s="2" t="s">
        <v>12</v>
      </c>
      <c r="K402" s="1">
        <f>+IF(G402="PESOS",F402,F402*'[1]Cotizacion divisas'!$B$2)</f>
        <v>3318.3540000000003</v>
      </c>
    </row>
    <row r="403" spans="1:11" ht="45" x14ac:dyDescent="0.25">
      <c r="A403" s="1" t="s">
        <v>1186</v>
      </c>
      <c r="B403" s="1" t="s">
        <v>515</v>
      </c>
      <c r="C403" s="1">
        <v>2125</v>
      </c>
      <c r="D403" s="2" t="s">
        <v>516</v>
      </c>
      <c r="E403" s="1" t="s">
        <v>492</v>
      </c>
      <c r="F403" s="1">
        <v>91</v>
      </c>
      <c r="G403" s="1" t="s">
        <v>1188</v>
      </c>
      <c r="H403" s="1">
        <v>100</v>
      </c>
      <c r="I403" s="4">
        <v>30686050145</v>
      </c>
      <c r="J403" s="2" t="s">
        <v>517</v>
      </c>
      <c r="K403" s="1">
        <f>+IF(G403="PESOS",F403,F403*'[1]Cotizacion divisas'!$B$2)</f>
        <v>5784.87</v>
      </c>
    </row>
    <row r="404" spans="1:11" ht="45" x14ac:dyDescent="0.25">
      <c r="A404" s="1" t="s">
        <v>1186</v>
      </c>
      <c r="B404" s="1" t="s">
        <v>521</v>
      </c>
      <c r="C404" s="1">
        <v>2142</v>
      </c>
      <c r="D404" s="2" t="s">
        <v>522</v>
      </c>
      <c r="E404" s="1" t="s">
        <v>492</v>
      </c>
      <c r="F404" s="1">
        <v>88.75</v>
      </c>
      <c r="G404" s="1" t="s">
        <v>1188</v>
      </c>
      <c r="H404" s="1">
        <v>100</v>
      </c>
      <c r="I404" s="4">
        <v>30686050145</v>
      </c>
      <c r="J404" s="2" t="s">
        <v>517</v>
      </c>
      <c r="K404" s="1">
        <f>+IF(G404="PESOS",F404,F404*'[1]Cotizacion divisas'!$B$2)</f>
        <v>5641.8374999999996</v>
      </c>
    </row>
    <row r="405" spans="1:11" ht="30" x14ac:dyDescent="0.25">
      <c r="A405" s="1" t="s">
        <v>1186</v>
      </c>
      <c r="B405" s="1" t="s">
        <v>404</v>
      </c>
      <c r="C405" s="1">
        <v>11274</v>
      </c>
      <c r="D405" s="2" t="s">
        <v>405</v>
      </c>
      <c r="E405" s="1" t="s">
        <v>77</v>
      </c>
      <c r="F405" s="1">
        <v>90</v>
      </c>
      <c r="G405" s="1" t="s">
        <v>1187</v>
      </c>
      <c r="H405" s="1">
        <v>100</v>
      </c>
      <c r="I405" s="4">
        <v>30715853899</v>
      </c>
      <c r="J405" s="2" t="s">
        <v>12</v>
      </c>
      <c r="K405" s="1">
        <f>+IF(G405="PESOS",F405,F405*'[1]Cotizacion divisas'!$B$2)</f>
        <v>90</v>
      </c>
    </row>
    <row r="406" spans="1:11" ht="30" x14ac:dyDescent="0.25">
      <c r="A406" s="1" t="s">
        <v>1186</v>
      </c>
      <c r="B406" s="1" t="s">
        <v>408</v>
      </c>
      <c r="C406" s="1">
        <v>11404</v>
      </c>
      <c r="D406" s="2" t="s">
        <v>409</v>
      </c>
      <c r="E406" s="1" t="s">
        <v>77</v>
      </c>
      <c r="F406" s="1">
        <v>95.36</v>
      </c>
      <c r="G406" s="1" t="s">
        <v>1187</v>
      </c>
      <c r="H406" s="1">
        <v>100</v>
      </c>
      <c r="I406" s="4">
        <v>30715853899</v>
      </c>
      <c r="J406" s="2" t="s">
        <v>12</v>
      </c>
      <c r="K406" s="1">
        <f>+IF(G406="PESOS",F406,F406*'[1]Cotizacion divisas'!$B$2)</f>
        <v>95.36</v>
      </c>
    </row>
    <row r="407" spans="1:11" ht="30" x14ac:dyDescent="0.25">
      <c r="A407" s="1" t="s">
        <v>1186</v>
      </c>
      <c r="B407" s="1" t="s">
        <v>414</v>
      </c>
      <c r="C407" s="1">
        <v>11422</v>
      </c>
      <c r="D407" s="2" t="s">
        <v>415</v>
      </c>
      <c r="E407" s="1" t="s">
        <v>77</v>
      </c>
      <c r="F407" s="1">
        <v>50</v>
      </c>
      <c r="G407" s="1" t="s">
        <v>1187</v>
      </c>
      <c r="H407" s="1">
        <v>100</v>
      </c>
      <c r="I407" s="4">
        <v>30715853899</v>
      </c>
      <c r="J407" s="2" t="s">
        <v>12</v>
      </c>
      <c r="K407" s="1">
        <f>+IF(G407="PESOS",F407,F407*'[1]Cotizacion divisas'!$B$2)</f>
        <v>50</v>
      </c>
    </row>
    <row r="408" spans="1:11" ht="30" x14ac:dyDescent="0.25">
      <c r="A408" s="1" t="s">
        <v>1186</v>
      </c>
      <c r="B408" s="1" t="s">
        <v>416</v>
      </c>
      <c r="C408" s="1">
        <v>11423</v>
      </c>
      <c r="D408" s="2" t="s">
        <v>417</v>
      </c>
      <c r="E408" s="1" t="s">
        <v>77</v>
      </c>
      <c r="F408" s="1">
        <v>45</v>
      </c>
      <c r="G408" s="1" t="s">
        <v>1187</v>
      </c>
      <c r="H408" s="1">
        <v>100</v>
      </c>
      <c r="I408" s="4">
        <v>30715853899</v>
      </c>
      <c r="J408" s="2" t="s">
        <v>12</v>
      </c>
      <c r="K408" s="1">
        <f>+IF(G408="PESOS",F408,F408*'[1]Cotizacion divisas'!$B$2)</f>
        <v>45</v>
      </c>
    </row>
    <row r="409" spans="1:11" ht="30" x14ac:dyDescent="0.25">
      <c r="A409" s="1" t="s">
        <v>1186</v>
      </c>
      <c r="B409" s="1" t="s">
        <v>420</v>
      </c>
      <c r="C409" s="1">
        <v>11425</v>
      </c>
      <c r="D409" s="2" t="s">
        <v>421</v>
      </c>
      <c r="E409" s="1" t="s">
        <v>77</v>
      </c>
      <c r="F409" s="1">
        <v>139</v>
      </c>
      <c r="G409" s="1" t="s">
        <v>1187</v>
      </c>
      <c r="H409" s="1">
        <v>100</v>
      </c>
      <c r="I409" s="4">
        <v>30715853899</v>
      </c>
      <c r="J409" s="2" t="s">
        <v>12</v>
      </c>
      <c r="K409" s="1">
        <f>+IF(G409="PESOS",F409,F409*'[1]Cotizacion divisas'!$B$2)</f>
        <v>139</v>
      </c>
    </row>
    <row r="410" spans="1:11" ht="30" x14ac:dyDescent="0.25">
      <c r="A410" s="1" t="s">
        <v>1186</v>
      </c>
      <c r="B410" s="1" t="s">
        <v>424</v>
      </c>
      <c r="C410" s="1">
        <v>11427</v>
      </c>
      <c r="D410" s="2" t="s">
        <v>425</v>
      </c>
      <c r="E410" s="1" t="s">
        <v>77</v>
      </c>
      <c r="F410" s="1">
        <v>95</v>
      </c>
      <c r="G410" s="1" t="s">
        <v>1187</v>
      </c>
      <c r="H410" s="1">
        <v>100</v>
      </c>
      <c r="I410" s="4">
        <v>30715853899</v>
      </c>
      <c r="J410" s="2" t="s">
        <v>12</v>
      </c>
      <c r="K410" s="1">
        <f>+IF(G410="PESOS",F410,F410*'[1]Cotizacion divisas'!$B$2)</f>
        <v>95</v>
      </c>
    </row>
    <row r="411" spans="1:11" ht="75" x14ac:dyDescent="0.25">
      <c r="A411" s="1" t="s">
        <v>1186</v>
      </c>
      <c r="B411" s="1" t="s">
        <v>542</v>
      </c>
      <c r="C411" s="1">
        <v>32859</v>
      </c>
      <c r="D411" s="2" t="s">
        <v>543</v>
      </c>
      <c r="E411" s="1" t="s">
        <v>492</v>
      </c>
      <c r="F411" s="1">
        <v>92</v>
      </c>
      <c r="G411" s="1" t="s">
        <v>1187</v>
      </c>
      <c r="H411" s="1">
        <v>100</v>
      </c>
      <c r="I411" s="4">
        <v>30999068940</v>
      </c>
      <c r="J411" s="2" t="s">
        <v>541</v>
      </c>
      <c r="K411" s="1">
        <f>+IF(G411="PESOS",F411,F411*'[1]Cotizacion divisas'!$B$2)</f>
        <v>92</v>
      </c>
    </row>
    <row r="412" spans="1:11" ht="30" x14ac:dyDescent="0.25">
      <c r="A412" s="1" t="s">
        <v>1186</v>
      </c>
      <c r="B412" s="1" t="s">
        <v>1025</v>
      </c>
      <c r="C412" s="1">
        <v>40785</v>
      </c>
      <c r="D412" s="2" t="s">
        <v>1023</v>
      </c>
      <c r="E412" s="1" t="s">
        <v>460</v>
      </c>
      <c r="F412" s="1">
        <v>4.3</v>
      </c>
      <c r="G412" s="1" t="s">
        <v>1188</v>
      </c>
      <c r="H412" s="1">
        <v>100</v>
      </c>
      <c r="I412" s="4">
        <v>30715853899</v>
      </c>
      <c r="J412" s="2" t="s">
        <v>12</v>
      </c>
      <c r="K412" s="1">
        <f>+IF(G412="PESOS",F412,F412*'[1]Cotizacion divisas'!$B$2)</f>
        <v>273.351</v>
      </c>
    </row>
    <row r="413" spans="1:11" ht="45" x14ac:dyDescent="0.25">
      <c r="A413" s="1" t="s">
        <v>1186</v>
      </c>
      <c r="B413" s="1" t="s">
        <v>1012</v>
      </c>
      <c r="C413" s="1">
        <v>92577</v>
      </c>
      <c r="D413" s="2" t="s">
        <v>986</v>
      </c>
      <c r="E413" s="1" t="s">
        <v>492</v>
      </c>
      <c r="F413" s="1">
        <v>78.28</v>
      </c>
      <c r="G413" s="1" t="s">
        <v>1188</v>
      </c>
      <c r="H413" s="1">
        <v>100</v>
      </c>
      <c r="I413" s="4">
        <v>30546662434</v>
      </c>
      <c r="J413" s="2" t="s">
        <v>987</v>
      </c>
      <c r="K413" s="1">
        <f>+IF(G413="PESOS",F413,F413*'[1]Cotizacion divisas'!$B$2)</f>
        <v>4976.2596000000003</v>
      </c>
    </row>
    <row r="414" spans="1:11" ht="45" x14ac:dyDescent="0.25">
      <c r="A414" s="1" t="s">
        <v>1186</v>
      </c>
      <c r="B414" s="1" t="s">
        <v>564</v>
      </c>
      <c r="C414" s="1">
        <v>44590</v>
      </c>
      <c r="D414" s="2" t="s">
        <v>562</v>
      </c>
      <c r="E414" s="1" t="s">
        <v>492</v>
      </c>
      <c r="F414" s="1">
        <v>39.5</v>
      </c>
      <c r="G414" s="1" t="s">
        <v>1188</v>
      </c>
      <c r="H414" s="1">
        <v>100</v>
      </c>
      <c r="I414" s="4">
        <v>30643233343</v>
      </c>
      <c r="J414" s="2" t="s">
        <v>53</v>
      </c>
      <c r="K414" s="1">
        <f>+IF(G414="PESOS",F414,F414*'[1]Cotizacion divisas'!$B$2)</f>
        <v>2511.0149999999999</v>
      </c>
    </row>
    <row r="415" spans="1:11" ht="45" x14ac:dyDescent="0.25">
      <c r="A415" s="1" t="s">
        <v>1186</v>
      </c>
      <c r="B415" s="1" t="s">
        <v>921</v>
      </c>
      <c r="C415" s="1">
        <v>92555</v>
      </c>
      <c r="D415" s="2" t="s">
        <v>919</v>
      </c>
      <c r="E415" s="1" t="s">
        <v>492</v>
      </c>
      <c r="F415" s="1">
        <v>80.680000000000007</v>
      </c>
      <c r="G415" s="1" t="s">
        <v>1188</v>
      </c>
      <c r="H415" s="1">
        <v>100</v>
      </c>
      <c r="I415" s="4">
        <v>30671853535</v>
      </c>
      <c r="J415" s="2" t="s">
        <v>920</v>
      </c>
      <c r="K415" s="1">
        <f>+IF(G415="PESOS",F415,F415*'[1]Cotizacion divisas'!$B$2)</f>
        <v>5128.8276000000005</v>
      </c>
    </row>
    <row r="416" spans="1:11" ht="45" x14ac:dyDescent="0.25">
      <c r="A416" s="1" t="s">
        <v>1186</v>
      </c>
      <c r="B416" s="1" t="s">
        <v>844</v>
      </c>
      <c r="C416" s="1">
        <v>32911</v>
      </c>
      <c r="D416" s="2" t="s">
        <v>842</v>
      </c>
      <c r="E416" s="1" t="s">
        <v>492</v>
      </c>
      <c r="F416" s="1">
        <v>5.9640000000000004</v>
      </c>
      <c r="G416" s="1" t="s">
        <v>1188</v>
      </c>
      <c r="H416" s="1">
        <v>100</v>
      </c>
      <c r="I416" s="4">
        <v>30643233343</v>
      </c>
      <c r="J416" s="2" t="s">
        <v>53</v>
      </c>
      <c r="K416" s="1">
        <f>+IF(G416="PESOS",F416,F416*'[1]Cotizacion divisas'!$B$2)</f>
        <v>379.13148000000001</v>
      </c>
    </row>
    <row r="417" spans="1:11" ht="45" x14ac:dyDescent="0.25">
      <c r="A417" s="1" t="s">
        <v>1186</v>
      </c>
      <c r="B417" s="1" t="s">
        <v>608</v>
      </c>
      <c r="C417" s="1">
        <v>92616</v>
      </c>
      <c r="D417" s="2" t="s">
        <v>609</v>
      </c>
      <c r="E417" s="1" t="s">
        <v>492</v>
      </c>
      <c r="F417" s="1">
        <v>85.35</v>
      </c>
      <c r="G417" s="1" t="s">
        <v>1188</v>
      </c>
      <c r="H417" s="1">
        <v>100</v>
      </c>
      <c r="I417" s="4">
        <v>30708187123</v>
      </c>
      <c r="J417" s="2" t="s">
        <v>603</v>
      </c>
      <c r="K417" s="1">
        <f>+IF(G417="PESOS",F417,F417*'[1]Cotizacion divisas'!$B$2)</f>
        <v>5425.6994999999997</v>
      </c>
    </row>
    <row r="418" spans="1:11" ht="30" x14ac:dyDescent="0.25">
      <c r="A418" s="1" t="s">
        <v>1186</v>
      </c>
      <c r="B418" s="1" t="s">
        <v>527</v>
      </c>
      <c r="C418" s="1">
        <v>32936</v>
      </c>
      <c r="D418" s="2" t="s">
        <v>528</v>
      </c>
      <c r="E418" s="1" t="s">
        <v>529</v>
      </c>
      <c r="F418" s="1">
        <v>99.3</v>
      </c>
      <c r="G418" s="1" t="s">
        <v>1187</v>
      </c>
      <c r="H418" s="1">
        <v>100</v>
      </c>
      <c r="I418" s="4">
        <v>30999032083</v>
      </c>
      <c r="J418" s="2" t="s">
        <v>530</v>
      </c>
      <c r="K418" s="1">
        <f>+IF(G418="PESOS",F418,F418*'[1]Cotizacion divisas'!$B$2)</f>
        <v>99.3</v>
      </c>
    </row>
    <row r="419" spans="1:11" ht="30" x14ac:dyDescent="0.25">
      <c r="A419" s="1" t="s">
        <v>1186</v>
      </c>
      <c r="B419" s="1" t="s">
        <v>426</v>
      </c>
      <c r="C419" s="1">
        <v>11428</v>
      </c>
      <c r="D419" s="2" t="s">
        <v>427</v>
      </c>
      <c r="E419" s="1" t="s">
        <v>77</v>
      </c>
      <c r="F419" s="1">
        <v>95</v>
      </c>
      <c r="G419" s="1" t="s">
        <v>1187</v>
      </c>
      <c r="H419" s="1">
        <v>100</v>
      </c>
      <c r="I419" s="4">
        <v>30715853899</v>
      </c>
      <c r="J419" s="2" t="s">
        <v>12</v>
      </c>
      <c r="K419" s="1">
        <f>+IF(G419="PESOS",F419,F419*'[1]Cotizacion divisas'!$B$2)</f>
        <v>95</v>
      </c>
    </row>
    <row r="420" spans="1:11" ht="30" x14ac:dyDescent="0.25">
      <c r="A420" s="1" t="s">
        <v>1186</v>
      </c>
      <c r="B420" s="1" t="s">
        <v>912</v>
      </c>
      <c r="C420" s="1">
        <v>6634</v>
      </c>
      <c r="D420" s="2" t="s">
        <v>913</v>
      </c>
      <c r="E420" s="1" t="s">
        <v>492</v>
      </c>
      <c r="F420" s="1">
        <v>126</v>
      </c>
      <c r="G420" s="1" t="s">
        <v>1187</v>
      </c>
      <c r="H420" s="1">
        <v>100</v>
      </c>
      <c r="I420" s="4">
        <v>30643233343</v>
      </c>
      <c r="J420" s="2" t="s">
        <v>53</v>
      </c>
      <c r="K420" s="1">
        <f>+IF(G420="PESOS",F420,F420*'[1]Cotizacion divisas'!$B$2)</f>
        <v>126</v>
      </c>
    </row>
    <row r="421" spans="1:11" x14ac:dyDescent="0.25">
      <c r="A421" s="1" t="s">
        <v>1186</v>
      </c>
      <c r="B421" s="1" t="s">
        <v>595</v>
      </c>
      <c r="C421" s="1">
        <v>2217</v>
      </c>
      <c r="D421" s="2" t="s">
        <v>594</v>
      </c>
      <c r="E421" s="1" t="s">
        <v>460</v>
      </c>
      <c r="F421" s="1">
        <v>67</v>
      </c>
      <c r="G421" s="1" t="s">
        <v>1188</v>
      </c>
      <c r="H421" s="1">
        <v>100</v>
      </c>
      <c r="I421" s="4">
        <v>30715853899</v>
      </c>
      <c r="J421" s="2" t="s">
        <v>12</v>
      </c>
      <c r="K421" s="1">
        <f>+IF(G421="PESOS",F421,F421*'[1]Cotizacion divisas'!$B$2)</f>
        <v>4259.1899999999996</v>
      </c>
    </row>
    <row r="422" spans="1:11" x14ac:dyDescent="0.25">
      <c r="A422" s="1" t="s">
        <v>1186</v>
      </c>
      <c r="B422" s="1" t="s">
        <v>596</v>
      </c>
      <c r="C422" s="1">
        <v>2217</v>
      </c>
      <c r="D422" s="2" t="s">
        <v>594</v>
      </c>
      <c r="E422" s="1" t="s">
        <v>460</v>
      </c>
      <c r="F422" s="1">
        <v>62</v>
      </c>
      <c r="G422" s="1" t="s">
        <v>1188</v>
      </c>
      <c r="H422" s="1">
        <v>100</v>
      </c>
      <c r="I422" s="4">
        <v>30715853899</v>
      </c>
      <c r="J422" s="2" t="s">
        <v>12</v>
      </c>
      <c r="K422" s="1">
        <f>+IF(G422="PESOS",F422,F422*'[1]Cotizacion divisas'!$B$2)</f>
        <v>3941.34</v>
      </c>
    </row>
    <row r="423" spans="1:11" ht="60" x14ac:dyDescent="0.25">
      <c r="A423" s="1" t="s">
        <v>1186</v>
      </c>
      <c r="B423" s="1" t="s">
        <v>1030</v>
      </c>
      <c r="C423" s="1">
        <v>40790</v>
      </c>
      <c r="D423" s="2" t="s">
        <v>1031</v>
      </c>
      <c r="E423" s="1" t="s">
        <v>460</v>
      </c>
      <c r="F423" s="1">
        <v>115</v>
      </c>
      <c r="G423" s="1" t="s">
        <v>1187</v>
      </c>
      <c r="H423" s="1">
        <v>100</v>
      </c>
      <c r="I423" s="4">
        <v>30715853899</v>
      </c>
      <c r="J423" s="2" t="s">
        <v>12</v>
      </c>
      <c r="K423" s="1">
        <f>+IF(G423="PESOS",F423,F423*'[1]Cotizacion divisas'!$B$2)</f>
        <v>115</v>
      </c>
    </row>
    <row r="424" spans="1:11" ht="60" x14ac:dyDescent="0.25">
      <c r="A424" s="1" t="s">
        <v>1186</v>
      </c>
      <c r="B424" s="1" t="s">
        <v>811</v>
      </c>
      <c r="C424" s="1">
        <v>7402</v>
      </c>
      <c r="D424" s="2" t="s">
        <v>812</v>
      </c>
      <c r="E424" s="1" t="s">
        <v>460</v>
      </c>
      <c r="F424" s="1">
        <v>150</v>
      </c>
      <c r="G424" s="1" t="s">
        <v>1187</v>
      </c>
      <c r="H424" s="1">
        <v>100</v>
      </c>
      <c r="I424" s="4">
        <v>30715853899</v>
      </c>
      <c r="J424" s="2" t="s">
        <v>12</v>
      </c>
      <c r="K424" s="1">
        <f>+IF(G424="PESOS",F424,F424*'[1]Cotizacion divisas'!$B$2)</f>
        <v>150</v>
      </c>
    </row>
    <row r="425" spans="1:11" ht="45" x14ac:dyDescent="0.25">
      <c r="A425" s="1" t="s">
        <v>1186</v>
      </c>
      <c r="B425" s="1" t="s">
        <v>743</v>
      </c>
      <c r="C425" s="1">
        <v>6668</v>
      </c>
      <c r="D425" s="2" t="s">
        <v>744</v>
      </c>
      <c r="E425" s="1" t="s">
        <v>460</v>
      </c>
      <c r="F425" s="1">
        <v>101</v>
      </c>
      <c r="G425" s="1" t="s">
        <v>1187</v>
      </c>
      <c r="H425" s="1">
        <v>100</v>
      </c>
      <c r="I425" s="4">
        <v>30715853899</v>
      </c>
      <c r="J425" s="2" t="s">
        <v>12</v>
      </c>
      <c r="K425" s="1">
        <f>+IF(G425="PESOS",F425,F425*'[1]Cotizacion divisas'!$B$2)</f>
        <v>101</v>
      </c>
    </row>
    <row r="426" spans="1:11" ht="45" x14ac:dyDescent="0.25">
      <c r="A426" s="1" t="s">
        <v>1186</v>
      </c>
      <c r="B426" s="1" t="s">
        <v>747</v>
      </c>
      <c r="C426" s="1">
        <v>7570</v>
      </c>
      <c r="D426" s="2" t="s">
        <v>748</v>
      </c>
      <c r="E426" s="1" t="s">
        <v>460</v>
      </c>
      <c r="F426" s="1">
        <v>95</v>
      </c>
      <c r="G426" s="1" t="s">
        <v>1187</v>
      </c>
      <c r="H426" s="1">
        <v>100</v>
      </c>
      <c r="I426" s="4">
        <v>30715853899</v>
      </c>
      <c r="J426" s="2" t="s">
        <v>12</v>
      </c>
      <c r="K426" s="1">
        <f>+IF(G426="PESOS",F426,F426*'[1]Cotizacion divisas'!$B$2)</f>
        <v>95</v>
      </c>
    </row>
    <row r="427" spans="1:11" ht="30" x14ac:dyDescent="0.25">
      <c r="A427" s="1" t="s">
        <v>1186</v>
      </c>
      <c r="B427" s="1" t="s">
        <v>228</v>
      </c>
      <c r="C427" s="1">
        <v>11125</v>
      </c>
      <c r="D427" s="2" t="s">
        <v>229</v>
      </c>
      <c r="E427" s="1" t="s">
        <v>77</v>
      </c>
      <c r="F427" s="1">
        <v>105</v>
      </c>
      <c r="G427" s="1" t="s">
        <v>1187</v>
      </c>
      <c r="H427" s="1">
        <v>100</v>
      </c>
      <c r="I427" s="4">
        <v>30715853899</v>
      </c>
      <c r="J427" s="2" t="s">
        <v>12</v>
      </c>
      <c r="K427" s="1">
        <f>+IF(G427="PESOS",F427,F427*'[1]Cotizacion divisas'!$B$2)</f>
        <v>105</v>
      </c>
    </row>
    <row r="428" spans="1:11" ht="30" x14ac:dyDescent="0.25">
      <c r="A428" s="1" t="s">
        <v>1186</v>
      </c>
      <c r="B428" s="1" t="s">
        <v>234</v>
      </c>
      <c r="C428" s="1">
        <v>11128</v>
      </c>
      <c r="D428" s="2" t="s">
        <v>235</v>
      </c>
      <c r="E428" s="1" t="s">
        <v>77</v>
      </c>
      <c r="F428" s="1">
        <v>100</v>
      </c>
      <c r="G428" s="1" t="s">
        <v>1187</v>
      </c>
      <c r="H428" s="1">
        <v>100</v>
      </c>
      <c r="I428" s="4">
        <v>30715853899</v>
      </c>
      <c r="J428" s="2" t="s">
        <v>12</v>
      </c>
      <c r="K428" s="1">
        <f>+IF(G428="PESOS",F428,F428*'[1]Cotizacion divisas'!$B$2)</f>
        <v>100</v>
      </c>
    </row>
    <row r="429" spans="1:11" ht="30" x14ac:dyDescent="0.25">
      <c r="A429" s="1" t="s">
        <v>1186</v>
      </c>
      <c r="B429" s="1" t="s">
        <v>238</v>
      </c>
      <c r="C429" s="1">
        <v>11130</v>
      </c>
      <c r="D429" s="2" t="s">
        <v>239</v>
      </c>
      <c r="E429" s="1" t="s">
        <v>77</v>
      </c>
      <c r="F429" s="1">
        <v>100</v>
      </c>
      <c r="G429" s="1" t="s">
        <v>1187</v>
      </c>
      <c r="H429" s="1">
        <v>100</v>
      </c>
      <c r="I429" s="4">
        <v>30715853899</v>
      </c>
      <c r="J429" s="2" t="s">
        <v>12</v>
      </c>
      <c r="K429" s="1">
        <f>+IF(G429="PESOS",F429,F429*'[1]Cotizacion divisas'!$B$2)</f>
        <v>100</v>
      </c>
    </row>
    <row r="430" spans="1:11" ht="30" x14ac:dyDescent="0.25">
      <c r="A430" s="1" t="s">
        <v>1186</v>
      </c>
      <c r="B430" s="1" t="s">
        <v>242</v>
      </c>
      <c r="C430" s="1">
        <v>11132</v>
      </c>
      <c r="D430" s="2" t="s">
        <v>243</v>
      </c>
      <c r="E430" s="1" t="s">
        <v>77</v>
      </c>
      <c r="F430" s="1">
        <v>100</v>
      </c>
      <c r="G430" s="1" t="s">
        <v>1187</v>
      </c>
      <c r="H430" s="1">
        <v>100</v>
      </c>
      <c r="I430" s="4">
        <v>30715853899</v>
      </c>
      <c r="J430" s="2" t="s">
        <v>12</v>
      </c>
      <c r="K430" s="1">
        <f>+IF(G430="PESOS",F430,F430*'[1]Cotizacion divisas'!$B$2)</f>
        <v>100</v>
      </c>
    </row>
    <row r="431" spans="1:11" ht="30" x14ac:dyDescent="0.25">
      <c r="A431" s="1" t="s">
        <v>1186</v>
      </c>
      <c r="B431" s="1" t="s">
        <v>246</v>
      </c>
      <c r="C431" s="1">
        <v>11134</v>
      </c>
      <c r="D431" s="2" t="s">
        <v>247</v>
      </c>
      <c r="E431" s="1" t="s">
        <v>77</v>
      </c>
      <c r="F431" s="1">
        <v>100</v>
      </c>
      <c r="G431" s="1" t="s">
        <v>1187</v>
      </c>
      <c r="H431" s="1">
        <v>100</v>
      </c>
      <c r="I431" s="4">
        <v>30715853899</v>
      </c>
      <c r="J431" s="2" t="s">
        <v>12</v>
      </c>
      <c r="K431" s="1">
        <f>+IF(G431="PESOS",F431,F431*'[1]Cotizacion divisas'!$B$2)</f>
        <v>100</v>
      </c>
    </row>
    <row r="432" spans="1:11" ht="30" x14ac:dyDescent="0.25">
      <c r="A432" s="1" t="s">
        <v>1186</v>
      </c>
      <c r="B432" s="1" t="s">
        <v>320</v>
      </c>
      <c r="C432" s="1">
        <v>11229</v>
      </c>
      <c r="D432" s="2" t="s">
        <v>321</v>
      </c>
      <c r="E432" s="1" t="s">
        <v>77</v>
      </c>
      <c r="F432" s="1">
        <v>89</v>
      </c>
      <c r="G432" s="1" t="s">
        <v>1187</v>
      </c>
      <c r="H432" s="1">
        <v>100</v>
      </c>
      <c r="I432" s="4">
        <v>30715853899</v>
      </c>
      <c r="J432" s="2" t="s">
        <v>12</v>
      </c>
      <c r="K432" s="1">
        <f>+IF(G432="PESOS",F432,F432*'[1]Cotizacion divisas'!$B$2)</f>
        <v>89</v>
      </c>
    </row>
    <row r="433" spans="1:11" ht="30" x14ac:dyDescent="0.25">
      <c r="A433" s="1" t="s">
        <v>1186</v>
      </c>
      <c r="B433" s="1" t="s">
        <v>324</v>
      </c>
      <c r="C433" s="1">
        <v>11231</v>
      </c>
      <c r="D433" s="2" t="s">
        <v>325</v>
      </c>
      <c r="E433" s="1" t="s">
        <v>77</v>
      </c>
      <c r="F433" s="1">
        <v>85</v>
      </c>
      <c r="G433" s="1" t="s">
        <v>1187</v>
      </c>
      <c r="H433" s="1">
        <v>100</v>
      </c>
      <c r="I433" s="4">
        <v>30715853899</v>
      </c>
      <c r="J433" s="2" t="s">
        <v>12</v>
      </c>
      <c r="K433" s="1">
        <f>+IF(G433="PESOS",F433,F433*'[1]Cotizacion divisas'!$B$2)</f>
        <v>85</v>
      </c>
    </row>
    <row r="434" spans="1:11" ht="30" x14ac:dyDescent="0.25">
      <c r="A434" s="1" t="s">
        <v>1186</v>
      </c>
      <c r="B434" s="1" t="s">
        <v>330</v>
      </c>
      <c r="C434" s="1">
        <v>11234</v>
      </c>
      <c r="D434" s="2" t="s">
        <v>331</v>
      </c>
      <c r="E434" s="1" t="s">
        <v>77</v>
      </c>
      <c r="F434" s="1">
        <v>90</v>
      </c>
      <c r="G434" s="1" t="s">
        <v>1187</v>
      </c>
      <c r="H434" s="1">
        <v>100</v>
      </c>
      <c r="I434" s="4">
        <v>30715853899</v>
      </c>
      <c r="J434" s="2" t="s">
        <v>12</v>
      </c>
      <c r="K434" s="1">
        <f>+IF(G434="PESOS",F434,F434*'[1]Cotizacion divisas'!$B$2)</f>
        <v>90</v>
      </c>
    </row>
    <row r="435" spans="1:11" ht="30" x14ac:dyDescent="0.25">
      <c r="A435" s="1" t="s">
        <v>1186</v>
      </c>
      <c r="B435" s="1" t="s">
        <v>334</v>
      </c>
      <c r="C435" s="1">
        <v>11236</v>
      </c>
      <c r="D435" s="2" t="s">
        <v>335</v>
      </c>
      <c r="E435" s="1" t="s">
        <v>77</v>
      </c>
      <c r="F435" s="1">
        <v>85</v>
      </c>
      <c r="G435" s="1" t="s">
        <v>1187</v>
      </c>
      <c r="H435" s="1">
        <v>100</v>
      </c>
      <c r="I435" s="4">
        <v>30715853899</v>
      </c>
      <c r="J435" s="2" t="s">
        <v>12</v>
      </c>
      <c r="K435" s="1">
        <f>+IF(G435="PESOS",F435,F435*'[1]Cotizacion divisas'!$B$2)</f>
        <v>85</v>
      </c>
    </row>
    <row r="436" spans="1:11" ht="30" x14ac:dyDescent="0.25">
      <c r="A436" s="1" t="s">
        <v>1186</v>
      </c>
      <c r="B436" s="1" t="s">
        <v>358</v>
      </c>
      <c r="C436" s="1">
        <v>11249</v>
      </c>
      <c r="D436" s="2" t="s">
        <v>359</v>
      </c>
      <c r="E436" s="1" t="s">
        <v>77</v>
      </c>
      <c r="F436" s="1">
        <v>71.5</v>
      </c>
      <c r="G436" s="1" t="s">
        <v>1187</v>
      </c>
      <c r="H436" s="1">
        <v>100</v>
      </c>
      <c r="I436" s="4">
        <v>30715853899</v>
      </c>
      <c r="J436" s="2" t="s">
        <v>12</v>
      </c>
      <c r="K436" s="1">
        <f>+IF(G436="PESOS",F436,F436*'[1]Cotizacion divisas'!$B$2)</f>
        <v>71.5</v>
      </c>
    </row>
    <row r="437" spans="1:11" ht="30" x14ac:dyDescent="0.25">
      <c r="A437" s="1" t="s">
        <v>1186</v>
      </c>
      <c r="B437" s="1" t="s">
        <v>364</v>
      </c>
      <c r="C437" s="1">
        <v>11252</v>
      </c>
      <c r="D437" s="2" t="s">
        <v>365</v>
      </c>
      <c r="E437" s="1" t="s">
        <v>77</v>
      </c>
      <c r="F437" s="1">
        <v>68</v>
      </c>
      <c r="G437" s="1" t="s">
        <v>1187</v>
      </c>
      <c r="H437" s="1">
        <v>100</v>
      </c>
      <c r="I437" s="4">
        <v>30715853899</v>
      </c>
      <c r="J437" s="2" t="s">
        <v>12</v>
      </c>
      <c r="K437" s="1">
        <f>+IF(G437="PESOS",F437,F437*'[1]Cotizacion divisas'!$B$2)</f>
        <v>68</v>
      </c>
    </row>
    <row r="438" spans="1:11" ht="30" x14ac:dyDescent="0.25">
      <c r="A438" s="1" t="s">
        <v>1186</v>
      </c>
      <c r="B438" s="1" t="s">
        <v>368</v>
      </c>
      <c r="C438" s="1">
        <v>11254</v>
      </c>
      <c r="D438" s="2" t="s">
        <v>369</v>
      </c>
      <c r="E438" s="1" t="s">
        <v>77</v>
      </c>
      <c r="F438" s="1">
        <v>67.5</v>
      </c>
      <c r="G438" s="1" t="s">
        <v>1187</v>
      </c>
      <c r="H438" s="1">
        <v>100</v>
      </c>
      <c r="I438" s="4">
        <v>30715853899</v>
      </c>
      <c r="J438" s="2" t="s">
        <v>12</v>
      </c>
      <c r="K438" s="1">
        <f>+IF(G438="PESOS",F438,F438*'[1]Cotizacion divisas'!$B$2)</f>
        <v>67.5</v>
      </c>
    </row>
    <row r="439" spans="1:11" ht="30" x14ac:dyDescent="0.25">
      <c r="A439" s="1" t="s">
        <v>1186</v>
      </c>
      <c r="B439" s="1" t="s">
        <v>372</v>
      </c>
      <c r="C439" s="1">
        <v>11256</v>
      </c>
      <c r="D439" s="2" t="s">
        <v>373</v>
      </c>
      <c r="E439" s="1" t="s">
        <v>77</v>
      </c>
      <c r="F439" s="1">
        <v>68</v>
      </c>
      <c r="G439" s="1" t="s">
        <v>1187</v>
      </c>
      <c r="H439" s="1">
        <v>100</v>
      </c>
      <c r="I439" s="4">
        <v>30715853899</v>
      </c>
      <c r="J439" s="2" t="s">
        <v>12</v>
      </c>
      <c r="K439" s="1">
        <f>+IF(G439="PESOS",F439,F439*'[1]Cotizacion divisas'!$B$2)</f>
        <v>68</v>
      </c>
    </row>
    <row r="440" spans="1:11" ht="30" x14ac:dyDescent="0.25">
      <c r="A440" s="1" t="s">
        <v>1186</v>
      </c>
      <c r="B440" s="1" t="s">
        <v>410</v>
      </c>
      <c r="C440" s="1">
        <v>11405</v>
      </c>
      <c r="D440" s="2" t="s">
        <v>411</v>
      </c>
      <c r="E440" s="1" t="s">
        <v>77</v>
      </c>
      <c r="F440" s="1">
        <v>105</v>
      </c>
      <c r="G440" s="1" t="s">
        <v>1187</v>
      </c>
      <c r="H440" s="1">
        <v>100</v>
      </c>
      <c r="I440" s="4">
        <v>30715853899</v>
      </c>
      <c r="J440" s="2" t="s">
        <v>12</v>
      </c>
      <c r="K440" s="1">
        <f>+IF(G440="PESOS",F440,F440*'[1]Cotizacion divisas'!$B$2)</f>
        <v>105</v>
      </c>
    </row>
    <row r="441" spans="1:11" ht="30" x14ac:dyDescent="0.25">
      <c r="A441" s="1" t="s">
        <v>1186</v>
      </c>
      <c r="B441" s="1" t="s">
        <v>418</v>
      </c>
      <c r="C441" s="1">
        <v>11424</v>
      </c>
      <c r="D441" s="2" t="s">
        <v>419</v>
      </c>
      <c r="E441" s="1" t="s">
        <v>77</v>
      </c>
      <c r="F441" s="1">
        <v>50</v>
      </c>
      <c r="G441" s="1" t="s">
        <v>1187</v>
      </c>
      <c r="H441" s="1">
        <v>100</v>
      </c>
      <c r="I441" s="4">
        <v>30715853899</v>
      </c>
      <c r="J441" s="2" t="s">
        <v>12</v>
      </c>
      <c r="K441" s="1">
        <f>+IF(G441="PESOS",F441,F441*'[1]Cotizacion divisas'!$B$2)</f>
        <v>50</v>
      </c>
    </row>
    <row r="442" spans="1:11" ht="30" x14ac:dyDescent="0.25">
      <c r="A442" s="1" t="s">
        <v>1186</v>
      </c>
      <c r="B442" s="1" t="s">
        <v>422</v>
      </c>
      <c r="C442" s="1">
        <v>11426</v>
      </c>
      <c r="D442" s="2" t="s">
        <v>423</v>
      </c>
      <c r="E442" s="1" t="s">
        <v>77</v>
      </c>
      <c r="F442" s="1">
        <v>93</v>
      </c>
      <c r="G442" s="1" t="s">
        <v>1187</v>
      </c>
      <c r="H442" s="1">
        <v>100</v>
      </c>
      <c r="I442" s="4">
        <v>30715853899</v>
      </c>
      <c r="J442" s="2" t="s">
        <v>12</v>
      </c>
      <c r="K442" s="1">
        <f>+IF(G442="PESOS",F442,F442*'[1]Cotizacion divisas'!$B$2)</f>
        <v>93</v>
      </c>
    </row>
    <row r="443" spans="1:11" ht="30" x14ac:dyDescent="0.25">
      <c r="A443" s="1" t="s">
        <v>1186</v>
      </c>
      <c r="B443" s="1" t="s">
        <v>428</v>
      </c>
      <c r="C443" s="1">
        <v>11429</v>
      </c>
      <c r="D443" s="2" t="s">
        <v>429</v>
      </c>
      <c r="E443" s="1" t="s">
        <v>77</v>
      </c>
      <c r="F443" s="1">
        <v>94</v>
      </c>
      <c r="G443" s="1" t="s">
        <v>1187</v>
      </c>
      <c r="H443" s="1">
        <v>100</v>
      </c>
      <c r="I443" s="4">
        <v>30715853899</v>
      </c>
      <c r="J443" s="2" t="s">
        <v>12</v>
      </c>
      <c r="K443" s="1">
        <f>+IF(G443="PESOS",F443,F443*'[1]Cotizacion divisas'!$B$2)</f>
        <v>94</v>
      </c>
    </row>
    <row r="444" spans="1:11" ht="30" x14ac:dyDescent="0.25">
      <c r="A444" s="1" t="s">
        <v>1186</v>
      </c>
      <c r="B444" s="1" t="s">
        <v>432</v>
      </c>
      <c r="C444" s="1">
        <v>11431</v>
      </c>
      <c r="D444" s="2" t="s">
        <v>433</v>
      </c>
      <c r="E444" s="1" t="s">
        <v>77</v>
      </c>
      <c r="F444" s="1">
        <v>97</v>
      </c>
      <c r="G444" s="1" t="s">
        <v>1187</v>
      </c>
      <c r="H444" s="1">
        <v>100</v>
      </c>
      <c r="I444" s="4">
        <v>30715853899</v>
      </c>
      <c r="J444" s="2" t="s">
        <v>12</v>
      </c>
      <c r="K444" s="1">
        <f>+IF(G444="PESOS",F444,F444*'[1]Cotizacion divisas'!$B$2)</f>
        <v>97</v>
      </c>
    </row>
    <row r="445" spans="1:11" ht="30" x14ac:dyDescent="0.25">
      <c r="A445" s="1" t="s">
        <v>1186</v>
      </c>
      <c r="B445" s="1" t="s">
        <v>440</v>
      </c>
      <c r="C445" s="1">
        <v>11436</v>
      </c>
      <c r="D445" s="2" t="s">
        <v>441</v>
      </c>
      <c r="E445" s="1" t="s">
        <v>77</v>
      </c>
      <c r="F445" s="1">
        <v>70.5</v>
      </c>
      <c r="G445" s="1" t="s">
        <v>1187</v>
      </c>
      <c r="H445" s="1">
        <v>100</v>
      </c>
      <c r="I445" s="4">
        <v>30715853899</v>
      </c>
      <c r="J445" s="2" t="s">
        <v>12</v>
      </c>
      <c r="K445" s="1">
        <f>+IF(G445="PESOS",F445,F445*'[1]Cotizacion divisas'!$B$2)</f>
        <v>70.5</v>
      </c>
    </row>
    <row r="446" spans="1:11" ht="30" x14ac:dyDescent="0.25">
      <c r="A446" s="1" t="s">
        <v>1186</v>
      </c>
      <c r="B446" s="1" t="s">
        <v>450</v>
      </c>
      <c r="C446" s="1">
        <v>11500</v>
      </c>
      <c r="D446" s="2" t="s">
        <v>451</v>
      </c>
      <c r="E446" s="1" t="s">
        <v>77</v>
      </c>
      <c r="F446" s="1">
        <v>89.5</v>
      </c>
      <c r="G446" s="1" t="s">
        <v>1187</v>
      </c>
      <c r="H446" s="1">
        <v>100</v>
      </c>
      <c r="I446" s="4">
        <v>30715853899</v>
      </c>
      <c r="J446" s="2" t="s">
        <v>12</v>
      </c>
      <c r="K446" s="1">
        <f>+IF(G446="PESOS",F446,F446*'[1]Cotizacion divisas'!$B$2)</f>
        <v>89.5</v>
      </c>
    </row>
    <row r="447" spans="1:11" ht="75" x14ac:dyDescent="0.25">
      <c r="A447" s="1" t="s">
        <v>1186</v>
      </c>
      <c r="B447" s="1" t="s">
        <v>820</v>
      </c>
      <c r="C447" s="1">
        <v>44675</v>
      </c>
      <c r="D447" s="2" t="s">
        <v>819</v>
      </c>
      <c r="E447" s="1" t="s">
        <v>460</v>
      </c>
      <c r="F447" s="1">
        <v>29.5</v>
      </c>
      <c r="G447" s="1" t="s">
        <v>1188</v>
      </c>
      <c r="H447" s="1">
        <v>100</v>
      </c>
      <c r="I447" s="4">
        <v>30715853899</v>
      </c>
      <c r="J447" s="2" t="s">
        <v>12</v>
      </c>
      <c r="K447" s="1">
        <f>+IF(G447="PESOS",F447,F447*'[1]Cotizacion divisas'!$B$2)</f>
        <v>1875.3150000000001</v>
      </c>
    </row>
    <row r="448" spans="1:11" x14ac:dyDescent="0.25">
      <c r="A448" s="1" t="s">
        <v>1186</v>
      </c>
      <c r="B448" s="1" t="s">
        <v>593</v>
      </c>
      <c r="C448" s="1">
        <v>2217</v>
      </c>
      <c r="D448" s="2" t="s">
        <v>594</v>
      </c>
      <c r="E448" s="1" t="s">
        <v>460</v>
      </c>
      <c r="F448" s="1">
        <v>65</v>
      </c>
      <c r="G448" s="1" t="s">
        <v>1187</v>
      </c>
      <c r="H448" s="1">
        <v>100</v>
      </c>
      <c r="I448" s="4">
        <v>30715853899</v>
      </c>
      <c r="J448" s="2" t="s">
        <v>12</v>
      </c>
      <c r="K448" s="1">
        <f>+IF(G448="PESOS",F448,F448*'[1]Cotizacion divisas'!$B$2)</f>
        <v>65</v>
      </c>
    </row>
    <row r="449" spans="1:11" ht="30" x14ac:dyDescent="0.25">
      <c r="A449" s="1" t="s">
        <v>1186</v>
      </c>
      <c r="B449" s="1" t="s">
        <v>106</v>
      </c>
      <c r="C449" s="1">
        <v>11018</v>
      </c>
      <c r="D449" s="2" t="s">
        <v>107</v>
      </c>
      <c r="E449" s="1" t="s">
        <v>77</v>
      </c>
      <c r="F449" s="1">
        <v>85</v>
      </c>
      <c r="G449" s="1" t="s">
        <v>1187</v>
      </c>
      <c r="H449" s="1">
        <v>100</v>
      </c>
      <c r="I449" s="4">
        <v>30715853899</v>
      </c>
      <c r="J449" s="2" t="s">
        <v>12</v>
      </c>
      <c r="K449" s="1">
        <f>+IF(G449="PESOS",F449,F449*'[1]Cotizacion divisas'!$B$2)</f>
        <v>85</v>
      </c>
    </row>
    <row r="450" spans="1:11" ht="45" x14ac:dyDescent="0.25">
      <c r="A450" s="1" t="s">
        <v>1186</v>
      </c>
      <c r="B450" s="1" t="s">
        <v>751</v>
      </c>
      <c r="C450" s="1">
        <v>6545</v>
      </c>
      <c r="D450" s="2" t="s">
        <v>752</v>
      </c>
      <c r="E450" s="1" t="s">
        <v>460</v>
      </c>
      <c r="F450" s="1">
        <v>92</v>
      </c>
      <c r="G450" s="1" t="s">
        <v>1187</v>
      </c>
      <c r="H450" s="1">
        <v>100</v>
      </c>
      <c r="I450" s="4">
        <v>30715853899</v>
      </c>
      <c r="J450" s="2" t="s">
        <v>12</v>
      </c>
      <c r="K450" s="1">
        <f>+IF(G450="PESOS",F450,F450*'[1]Cotizacion divisas'!$B$2)</f>
        <v>92</v>
      </c>
    </row>
    <row r="451" spans="1:11" ht="45" x14ac:dyDescent="0.25">
      <c r="A451" s="1" t="s">
        <v>1186</v>
      </c>
      <c r="B451" s="1" t="s">
        <v>768</v>
      </c>
      <c r="C451" s="1">
        <v>6506</v>
      </c>
      <c r="D451" s="2" t="s">
        <v>769</v>
      </c>
      <c r="E451" s="1" t="s">
        <v>460</v>
      </c>
      <c r="F451" s="1">
        <v>50</v>
      </c>
      <c r="G451" s="1" t="s">
        <v>1187</v>
      </c>
      <c r="H451" s="1">
        <v>100</v>
      </c>
      <c r="I451" s="4">
        <v>30715853899</v>
      </c>
      <c r="J451" s="2" t="s">
        <v>12</v>
      </c>
      <c r="K451" s="1">
        <f>+IF(G451="PESOS",F451,F451*'[1]Cotizacion divisas'!$B$2)</f>
        <v>50</v>
      </c>
    </row>
    <row r="452" spans="1:11" ht="45" x14ac:dyDescent="0.25">
      <c r="A452" s="1" t="s">
        <v>1186</v>
      </c>
      <c r="B452" s="1" t="s">
        <v>771</v>
      </c>
      <c r="C452" s="1">
        <v>6506</v>
      </c>
      <c r="D452" s="2" t="s">
        <v>769</v>
      </c>
      <c r="E452" s="1" t="s">
        <v>460</v>
      </c>
      <c r="F452" s="1">
        <v>53</v>
      </c>
      <c r="G452" s="1" t="s">
        <v>1188</v>
      </c>
      <c r="H452" s="1">
        <v>100</v>
      </c>
      <c r="I452" s="4">
        <v>30715853899</v>
      </c>
      <c r="J452" s="2" t="s">
        <v>12</v>
      </c>
      <c r="K452" s="1">
        <f>+IF(G452="PESOS",F452,F452*'[1]Cotizacion divisas'!$B$2)</f>
        <v>3369.21</v>
      </c>
    </row>
    <row r="453" spans="1:11" ht="45" x14ac:dyDescent="0.25">
      <c r="A453" s="1" t="s">
        <v>1186</v>
      </c>
      <c r="B453" s="1" t="s">
        <v>1122</v>
      </c>
      <c r="C453" s="1">
        <v>5410</v>
      </c>
      <c r="D453" s="2" t="s">
        <v>1123</v>
      </c>
      <c r="E453" s="1" t="s">
        <v>460</v>
      </c>
      <c r="F453" s="1">
        <v>100.6</v>
      </c>
      <c r="G453" s="1" t="s">
        <v>1187</v>
      </c>
      <c r="H453" s="1">
        <v>100</v>
      </c>
      <c r="I453" s="4">
        <v>30715853899</v>
      </c>
      <c r="J453" s="2" t="s">
        <v>12</v>
      </c>
      <c r="K453" s="1">
        <f>+IF(G453="PESOS",F453,F453*'[1]Cotizacion divisas'!$B$2)</f>
        <v>100.6</v>
      </c>
    </row>
    <row r="454" spans="1:11" ht="45" x14ac:dyDescent="0.25">
      <c r="A454" s="1" t="s">
        <v>1186</v>
      </c>
      <c r="B454" s="1" t="s">
        <v>1116</v>
      </c>
      <c r="C454" s="1">
        <v>5409</v>
      </c>
      <c r="D454" s="2" t="s">
        <v>1115</v>
      </c>
      <c r="E454" s="1" t="s">
        <v>460</v>
      </c>
      <c r="F454" s="1">
        <v>101.06</v>
      </c>
      <c r="G454" s="1" t="s">
        <v>1188</v>
      </c>
      <c r="H454" s="1">
        <v>100</v>
      </c>
      <c r="I454" s="4">
        <v>30715853899</v>
      </c>
      <c r="J454" s="2" t="s">
        <v>12</v>
      </c>
      <c r="K454" s="1">
        <f>+IF(G454="PESOS",F454,F454*'[1]Cotizacion divisas'!$B$2)</f>
        <v>6424.3842000000004</v>
      </c>
    </row>
    <row r="455" spans="1:11" ht="30" x14ac:dyDescent="0.25">
      <c r="A455" s="1" t="s">
        <v>1186</v>
      </c>
      <c r="B455" s="1" t="s">
        <v>180</v>
      </c>
      <c r="C455" s="1">
        <v>11101</v>
      </c>
      <c r="D455" s="2" t="s">
        <v>181</v>
      </c>
      <c r="E455" s="1" t="s">
        <v>77</v>
      </c>
      <c r="F455" s="1">
        <v>110</v>
      </c>
      <c r="G455" s="1" t="s">
        <v>1187</v>
      </c>
      <c r="H455" s="1">
        <v>100</v>
      </c>
      <c r="I455" s="4">
        <v>30715853899</v>
      </c>
      <c r="J455" s="2" t="s">
        <v>12</v>
      </c>
      <c r="K455" s="1">
        <f>+IF(G455="PESOS",F455,F455*'[1]Cotizacion divisas'!$B$2)</f>
        <v>110</v>
      </c>
    </row>
    <row r="456" spans="1:11" x14ac:dyDescent="0.25">
      <c r="A456" s="1" t="s">
        <v>1186</v>
      </c>
      <c r="B456" s="1" t="s">
        <v>1130</v>
      </c>
      <c r="C456" s="1">
        <v>40848</v>
      </c>
      <c r="D456" s="2" t="s">
        <v>1131</v>
      </c>
      <c r="E456" s="1" t="s">
        <v>11</v>
      </c>
      <c r="F456" s="1">
        <v>79.42</v>
      </c>
      <c r="G456" s="1" t="s">
        <v>1187</v>
      </c>
      <c r="H456" s="1">
        <v>100</v>
      </c>
      <c r="I456" s="4">
        <v>30715853899</v>
      </c>
      <c r="J456" s="2" t="s">
        <v>12</v>
      </c>
      <c r="K456" s="1">
        <f>+IF(G456="PESOS",F456,F456*'[1]Cotizacion divisas'!$B$2)</f>
        <v>79.42</v>
      </c>
    </row>
    <row r="457" spans="1:11" ht="30" x14ac:dyDescent="0.25">
      <c r="A457" s="1" t="s">
        <v>1186</v>
      </c>
      <c r="B457" s="1" t="s">
        <v>855</v>
      </c>
      <c r="C457" s="1">
        <v>2420</v>
      </c>
      <c r="D457" s="2" t="s">
        <v>856</v>
      </c>
      <c r="E457" s="1" t="s">
        <v>460</v>
      </c>
      <c r="F457" s="1">
        <v>405</v>
      </c>
      <c r="G457" s="1" t="s">
        <v>1187</v>
      </c>
      <c r="H457" s="1">
        <v>100</v>
      </c>
      <c r="I457" s="4">
        <v>30715853899</v>
      </c>
      <c r="J457" s="2" t="s">
        <v>12</v>
      </c>
      <c r="K457" s="1">
        <f>+IF(G457="PESOS",F457,F457*'[1]Cotizacion divisas'!$B$2)</f>
        <v>405</v>
      </c>
    </row>
    <row r="458" spans="1:11" ht="30" x14ac:dyDescent="0.25">
      <c r="A458" s="1" t="s">
        <v>1186</v>
      </c>
      <c r="B458" s="1" t="s">
        <v>628</v>
      </c>
      <c r="C458" s="1">
        <v>2506</v>
      </c>
      <c r="D458" s="2" t="s">
        <v>629</v>
      </c>
      <c r="E458" s="1" t="s">
        <v>492</v>
      </c>
      <c r="F458" s="1">
        <v>570</v>
      </c>
      <c r="G458" s="1" t="s">
        <v>1187</v>
      </c>
      <c r="H458" s="1">
        <v>100</v>
      </c>
      <c r="I458" s="4">
        <v>30686050145</v>
      </c>
      <c r="J458" s="2" t="s">
        <v>517</v>
      </c>
      <c r="K458" s="1">
        <f>+IF(G458="PESOS",F458,F458*'[1]Cotizacion divisas'!$B$2)</f>
        <v>570</v>
      </c>
    </row>
    <row r="459" spans="1:11" ht="30" x14ac:dyDescent="0.25">
      <c r="A459" s="1" t="s">
        <v>1186</v>
      </c>
      <c r="B459" s="1" t="s">
        <v>348</v>
      </c>
      <c r="C459" s="1">
        <v>11243</v>
      </c>
      <c r="D459" s="2" t="s">
        <v>349</v>
      </c>
      <c r="E459" s="1" t="s">
        <v>77</v>
      </c>
      <c r="F459" s="1">
        <v>80</v>
      </c>
      <c r="G459" s="1" t="s">
        <v>1187</v>
      </c>
      <c r="H459" s="1">
        <v>100</v>
      </c>
      <c r="I459" s="4">
        <v>30715853899</v>
      </c>
      <c r="J459" s="2" t="s">
        <v>12</v>
      </c>
      <c r="K459" s="1">
        <f>+IF(G459="PESOS",F459,F459*'[1]Cotizacion divisas'!$B$2)</f>
        <v>80</v>
      </c>
    </row>
    <row r="460" spans="1:11" ht="30" x14ac:dyDescent="0.25">
      <c r="A460" s="1" t="s">
        <v>1186</v>
      </c>
      <c r="B460" s="1" t="s">
        <v>290</v>
      </c>
      <c r="C460" s="1">
        <v>11214</v>
      </c>
      <c r="D460" s="2" t="s">
        <v>291</v>
      </c>
      <c r="E460" s="1" t="s">
        <v>77</v>
      </c>
      <c r="F460" s="1">
        <v>90</v>
      </c>
      <c r="G460" s="1" t="s">
        <v>1187</v>
      </c>
      <c r="H460" s="1">
        <v>100</v>
      </c>
      <c r="I460" s="4">
        <v>30715853899</v>
      </c>
      <c r="J460" s="2" t="s">
        <v>12</v>
      </c>
      <c r="K460" s="1">
        <f>+IF(G460="PESOS",F460,F460*'[1]Cotizacion divisas'!$B$2)</f>
        <v>90</v>
      </c>
    </row>
    <row r="461" spans="1:11" ht="30" x14ac:dyDescent="0.25">
      <c r="A461" s="1" t="s">
        <v>1186</v>
      </c>
      <c r="B461" s="1" t="s">
        <v>292</v>
      </c>
      <c r="C461" s="1">
        <v>11215</v>
      </c>
      <c r="D461" s="2" t="s">
        <v>293</v>
      </c>
      <c r="E461" s="1" t="s">
        <v>77</v>
      </c>
      <c r="F461" s="1">
        <v>90</v>
      </c>
      <c r="G461" s="1" t="s">
        <v>1187</v>
      </c>
      <c r="H461" s="1">
        <v>100</v>
      </c>
      <c r="I461" s="4">
        <v>30715853899</v>
      </c>
      <c r="J461" s="2" t="s">
        <v>12</v>
      </c>
      <c r="K461" s="1">
        <f>+IF(G461="PESOS",F461,F461*'[1]Cotizacion divisas'!$B$2)</f>
        <v>90</v>
      </c>
    </row>
    <row r="462" spans="1:11" ht="30" x14ac:dyDescent="0.25">
      <c r="A462" s="1" t="s">
        <v>1186</v>
      </c>
      <c r="B462" s="1" t="s">
        <v>704</v>
      </c>
      <c r="C462" s="1">
        <v>7403</v>
      </c>
      <c r="D462" s="2" t="s">
        <v>702</v>
      </c>
      <c r="E462" s="1" t="s">
        <v>460</v>
      </c>
      <c r="F462" s="1">
        <v>28.5</v>
      </c>
      <c r="G462" s="1" t="s">
        <v>1188</v>
      </c>
      <c r="H462" s="1">
        <v>100</v>
      </c>
      <c r="I462" s="4">
        <v>30715853899</v>
      </c>
      <c r="J462" s="2" t="s">
        <v>12</v>
      </c>
      <c r="K462" s="1">
        <f>+IF(G462="PESOS",F462,F462*'[1]Cotizacion divisas'!$B$2)</f>
        <v>1811.7450000000001</v>
      </c>
    </row>
    <row r="463" spans="1:11" ht="45" x14ac:dyDescent="0.25">
      <c r="A463" s="1" t="s">
        <v>1186</v>
      </c>
      <c r="B463" s="1" t="s">
        <v>1111</v>
      </c>
      <c r="C463" s="1">
        <v>5416</v>
      </c>
      <c r="D463" s="2" t="s">
        <v>1112</v>
      </c>
      <c r="E463" s="1" t="s">
        <v>460</v>
      </c>
      <c r="F463" s="1">
        <v>54</v>
      </c>
      <c r="G463" s="1" t="s">
        <v>1187</v>
      </c>
      <c r="H463" s="1">
        <v>100</v>
      </c>
      <c r="I463" s="4">
        <v>30715853899</v>
      </c>
      <c r="J463" s="2" t="s">
        <v>12</v>
      </c>
      <c r="K463" s="1">
        <f>+IF(G463="PESOS",F463,F463*'[1]Cotizacion divisas'!$B$2)</f>
        <v>54</v>
      </c>
    </row>
    <row r="464" spans="1:11" ht="30" x14ac:dyDescent="0.25">
      <c r="A464" s="1" t="s">
        <v>1186</v>
      </c>
      <c r="B464" s="1" t="s">
        <v>108</v>
      </c>
      <c r="C464" s="1">
        <v>11019</v>
      </c>
      <c r="D464" s="2" t="s">
        <v>109</v>
      </c>
      <c r="E464" s="1" t="s">
        <v>77</v>
      </c>
      <c r="F464" s="1">
        <v>100</v>
      </c>
      <c r="G464" s="1" t="s">
        <v>1187</v>
      </c>
      <c r="H464" s="1">
        <v>100</v>
      </c>
      <c r="I464" s="4">
        <v>30715853899</v>
      </c>
      <c r="J464" s="2" t="s">
        <v>12</v>
      </c>
      <c r="K464" s="1">
        <f>+IF(G464="PESOS",F464,F464*'[1]Cotizacion divisas'!$B$2)</f>
        <v>100</v>
      </c>
    </row>
    <row r="465" spans="1:11" ht="30" x14ac:dyDescent="0.25">
      <c r="A465" s="1" t="s">
        <v>1186</v>
      </c>
      <c r="B465" s="1" t="s">
        <v>110</v>
      </c>
      <c r="C465" s="1">
        <v>11020</v>
      </c>
      <c r="D465" s="2" t="s">
        <v>111</v>
      </c>
      <c r="E465" s="1" t="s">
        <v>77</v>
      </c>
      <c r="F465" s="1">
        <v>85</v>
      </c>
      <c r="G465" s="1" t="s">
        <v>1187</v>
      </c>
      <c r="H465" s="1">
        <v>100</v>
      </c>
      <c r="I465" s="4">
        <v>30715853899</v>
      </c>
      <c r="J465" s="2" t="s">
        <v>12</v>
      </c>
      <c r="K465" s="1">
        <f>+IF(G465="PESOS",F465,F465*'[1]Cotizacion divisas'!$B$2)</f>
        <v>85</v>
      </c>
    </row>
    <row r="466" spans="1:11" ht="30" x14ac:dyDescent="0.25">
      <c r="A466" s="1" t="s">
        <v>1186</v>
      </c>
      <c r="B466" s="1" t="s">
        <v>142</v>
      </c>
      <c r="C466" s="1">
        <v>11038</v>
      </c>
      <c r="D466" s="2" t="s">
        <v>143</v>
      </c>
      <c r="E466" s="1" t="s">
        <v>77</v>
      </c>
      <c r="F466" s="1">
        <v>60</v>
      </c>
      <c r="G466" s="1" t="s">
        <v>1187</v>
      </c>
      <c r="H466" s="1">
        <v>100</v>
      </c>
      <c r="I466" s="4">
        <v>30715853899</v>
      </c>
      <c r="J466" s="2" t="s">
        <v>12</v>
      </c>
      <c r="K466" s="1">
        <f>+IF(G466="PESOS",F466,F466*'[1]Cotizacion divisas'!$B$2)</f>
        <v>60</v>
      </c>
    </row>
    <row r="467" spans="1:11" ht="30" x14ac:dyDescent="0.25">
      <c r="A467" s="1" t="s">
        <v>1186</v>
      </c>
      <c r="B467" s="1" t="s">
        <v>144</v>
      </c>
      <c r="C467" s="1">
        <v>11039</v>
      </c>
      <c r="D467" s="2" t="s">
        <v>145</v>
      </c>
      <c r="E467" s="1" t="s">
        <v>77</v>
      </c>
      <c r="F467" s="1">
        <v>60</v>
      </c>
      <c r="G467" s="1" t="s">
        <v>1187</v>
      </c>
      <c r="H467" s="1">
        <v>100</v>
      </c>
      <c r="I467" s="4">
        <v>30715853899</v>
      </c>
      <c r="J467" s="2" t="s">
        <v>12</v>
      </c>
      <c r="K467" s="1">
        <f>+IF(G467="PESOS",F467,F467*'[1]Cotizacion divisas'!$B$2)</f>
        <v>60</v>
      </c>
    </row>
    <row r="468" spans="1:11" ht="30" x14ac:dyDescent="0.25">
      <c r="A468" s="1" t="s">
        <v>1186</v>
      </c>
      <c r="B468" s="1" t="s">
        <v>146</v>
      </c>
      <c r="C468" s="1">
        <v>11040</v>
      </c>
      <c r="D468" s="2" t="s">
        <v>147</v>
      </c>
      <c r="E468" s="1" t="s">
        <v>77</v>
      </c>
      <c r="F468" s="1">
        <v>60</v>
      </c>
      <c r="G468" s="1" t="s">
        <v>1187</v>
      </c>
      <c r="H468" s="1">
        <v>100</v>
      </c>
      <c r="I468" s="4">
        <v>30715853899</v>
      </c>
      <c r="J468" s="2" t="s">
        <v>12</v>
      </c>
      <c r="K468" s="1">
        <f>+IF(G468="PESOS",F468,F468*'[1]Cotizacion divisas'!$B$2)</f>
        <v>60</v>
      </c>
    </row>
    <row r="469" spans="1:11" ht="30" x14ac:dyDescent="0.25">
      <c r="A469" s="1" t="s">
        <v>1186</v>
      </c>
      <c r="B469" s="1" t="s">
        <v>196</v>
      </c>
      <c r="C469" s="1">
        <v>11109</v>
      </c>
      <c r="D469" s="2" t="s">
        <v>197</v>
      </c>
      <c r="E469" s="1" t="s">
        <v>77</v>
      </c>
      <c r="F469" s="1">
        <v>100</v>
      </c>
      <c r="G469" s="1" t="s">
        <v>1187</v>
      </c>
      <c r="H469" s="1">
        <v>100</v>
      </c>
      <c r="I469" s="4">
        <v>30715853899</v>
      </c>
      <c r="J469" s="2" t="s">
        <v>12</v>
      </c>
      <c r="K469" s="1">
        <f>+IF(G469="PESOS",F469,F469*'[1]Cotizacion divisas'!$B$2)</f>
        <v>100</v>
      </c>
    </row>
    <row r="470" spans="1:11" ht="30" x14ac:dyDescent="0.25">
      <c r="A470" s="1" t="s">
        <v>1186</v>
      </c>
      <c r="B470" s="1" t="s">
        <v>198</v>
      </c>
      <c r="C470" s="1">
        <v>11110</v>
      </c>
      <c r="D470" s="2" t="s">
        <v>199</v>
      </c>
      <c r="E470" s="1" t="s">
        <v>77</v>
      </c>
      <c r="F470" s="1">
        <v>100</v>
      </c>
      <c r="G470" s="1" t="s">
        <v>1187</v>
      </c>
      <c r="H470" s="1">
        <v>100</v>
      </c>
      <c r="I470" s="4">
        <v>30715853899</v>
      </c>
      <c r="J470" s="2" t="s">
        <v>12</v>
      </c>
      <c r="K470" s="1">
        <f>+IF(G470="PESOS",F470,F470*'[1]Cotizacion divisas'!$B$2)</f>
        <v>100</v>
      </c>
    </row>
    <row r="471" spans="1:11" ht="30" x14ac:dyDescent="0.25">
      <c r="A471" s="1" t="s">
        <v>1186</v>
      </c>
      <c r="B471" s="1" t="s">
        <v>200</v>
      </c>
      <c r="C471" s="1">
        <v>11111</v>
      </c>
      <c r="D471" s="2" t="s">
        <v>201</v>
      </c>
      <c r="E471" s="1" t="s">
        <v>77</v>
      </c>
      <c r="F471" s="1">
        <v>100</v>
      </c>
      <c r="G471" s="1" t="s">
        <v>1187</v>
      </c>
      <c r="H471" s="1">
        <v>100</v>
      </c>
      <c r="I471" s="4">
        <v>30715853899</v>
      </c>
      <c r="J471" s="2" t="s">
        <v>12</v>
      </c>
      <c r="K471" s="1">
        <f>+IF(G471="PESOS",F471,F471*'[1]Cotizacion divisas'!$B$2)</f>
        <v>100</v>
      </c>
    </row>
    <row r="472" spans="1:11" ht="45" x14ac:dyDescent="0.25">
      <c r="A472" s="1" t="s">
        <v>1186</v>
      </c>
      <c r="B472" s="1" t="s">
        <v>810</v>
      </c>
      <c r="C472" s="1">
        <v>45699</v>
      </c>
      <c r="D472" s="2" t="s">
        <v>808</v>
      </c>
      <c r="E472" s="1" t="s">
        <v>460</v>
      </c>
      <c r="F472" s="1">
        <v>25</v>
      </c>
      <c r="G472" s="1" t="s">
        <v>1188</v>
      </c>
      <c r="H472" s="1">
        <v>100</v>
      </c>
      <c r="I472" s="4">
        <v>30715853899</v>
      </c>
      <c r="J472" s="2" t="s">
        <v>12</v>
      </c>
      <c r="K472" s="1">
        <f>+IF(G472="PESOS",F472,F472*'[1]Cotizacion divisas'!$B$2)</f>
        <v>1589.25</v>
      </c>
    </row>
    <row r="473" spans="1:11" ht="45" x14ac:dyDescent="0.25">
      <c r="A473" s="1" t="s">
        <v>1186</v>
      </c>
      <c r="B473" s="1" t="s">
        <v>1114</v>
      </c>
      <c r="C473" s="1">
        <v>5409</v>
      </c>
      <c r="D473" s="2" t="s">
        <v>1115</v>
      </c>
      <c r="E473" s="1" t="s">
        <v>460</v>
      </c>
      <c r="F473" s="1">
        <v>101.3</v>
      </c>
      <c r="G473" s="1" t="s">
        <v>1187</v>
      </c>
      <c r="H473" s="1">
        <v>100</v>
      </c>
      <c r="I473" s="4">
        <v>30715853899</v>
      </c>
      <c r="J473" s="2" t="s">
        <v>12</v>
      </c>
      <c r="K473" s="1">
        <f>+IF(G473="PESOS",F473,F473*'[1]Cotizacion divisas'!$B$2)</f>
        <v>101.3</v>
      </c>
    </row>
    <row r="474" spans="1:11" ht="60" x14ac:dyDescent="0.25">
      <c r="A474" s="1" t="s">
        <v>1186</v>
      </c>
      <c r="B474" s="1" t="s">
        <v>720</v>
      </c>
      <c r="C474" s="1">
        <v>6658</v>
      </c>
      <c r="D474" s="2" t="s">
        <v>718</v>
      </c>
      <c r="E474" s="1" t="s">
        <v>460</v>
      </c>
      <c r="F474" s="1">
        <v>40</v>
      </c>
      <c r="G474" s="1" t="s">
        <v>1188</v>
      </c>
      <c r="H474" s="1">
        <v>100</v>
      </c>
      <c r="I474" s="4">
        <v>30715853899</v>
      </c>
      <c r="J474" s="2" t="s">
        <v>12</v>
      </c>
      <c r="K474" s="1">
        <f>+IF(G474="PESOS",F474,F474*'[1]Cotizacion divisas'!$B$2)</f>
        <v>2542.8000000000002</v>
      </c>
    </row>
    <row r="475" spans="1:11" ht="45" x14ac:dyDescent="0.25">
      <c r="A475" s="1" t="s">
        <v>1186</v>
      </c>
      <c r="B475" s="1" t="s">
        <v>724</v>
      </c>
      <c r="C475" s="1">
        <v>6505</v>
      </c>
      <c r="D475" s="2" t="s">
        <v>722</v>
      </c>
      <c r="E475" s="1" t="s">
        <v>460</v>
      </c>
      <c r="F475" s="1">
        <v>44</v>
      </c>
      <c r="G475" s="1" t="s">
        <v>1188</v>
      </c>
      <c r="H475" s="1">
        <v>100</v>
      </c>
      <c r="I475" s="4">
        <v>30715853899</v>
      </c>
      <c r="J475" s="2" t="s">
        <v>12</v>
      </c>
      <c r="K475" s="1">
        <f>+IF(G475="PESOS",F475,F475*'[1]Cotizacion divisas'!$B$2)</f>
        <v>2797.08</v>
      </c>
    </row>
    <row r="476" spans="1:11" ht="45" x14ac:dyDescent="0.25">
      <c r="A476" s="1" t="s">
        <v>1186</v>
      </c>
      <c r="B476" s="1" t="s">
        <v>727</v>
      </c>
      <c r="C476" s="1">
        <v>6646</v>
      </c>
      <c r="D476" s="2" t="s">
        <v>726</v>
      </c>
      <c r="E476" s="1" t="s">
        <v>460</v>
      </c>
      <c r="F476" s="1">
        <v>19.215</v>
      </c>
      <c r="G476" s="1" t="s">
        <v>1188</v>
      </c>
      <c r="H476" s="1">
        <v>100</v>
      </c>
      <c r="I476" s="4">
        <v>30715853899</v>
      </c>
      <c r="J476" s="2" t="s">
        <v>12</v>
      </c>
      <c r="K476" s="1">
        <f>+IF(G476="PESOS",F476,F476*'[1]Cotizacion divisas'!$B$2)</f>
        <v>1221.49755</v>
      </c>
    </row>
    <row r="477" spans="1:11" ht="45" x14ac:dyDescent="0.25">
      <c r="A477" s="1" t="s">
        <v>1186</v>
      </c>
      <c r="B477" s="1" t="s">
        <v>729</v>
      </c>
      <c r="C477" s="1">
        <v>6519</v>
      </c>
      <c r="D477" s="2" t="s">
        <v>730</v>
      </c>
      <c r="E477" s="1" t="s">
        <v>460</v>
      </c>
      <c r="F477" s="1">
        <v>95.25</v>
      </c>
      <c r="G477" s="1" t="s">
        <v>1187</v>
      </c>
      <c r="H477" s="1">
        <v>100</v>
      </c>
      <c r="I477" s="4">
        <v>30715853899</v>
      </c>
      <c r="J477" s="2" t="s">
        <v>12</v>
      </c>
      <c r="K477" s="1">
        <f>+IF(G477="PESOS",F477,F477*'[1]Cotizacion divisas'!$B$2)</f>
        <v>95.25</v>
      </c>
    </row>
    <row r="478" spans="1:11" ht="30" x14ac:dyDescent="0.25">
      <c r="A478" s="1" t="s">
        <v>1186</v>
      </c>
      <c r="B478" s="1" t="s">
        <v>954</v>
      </c>
      <c r="C478" s="1">
        <v>91537</v>
      </c>
      <c r="D478" s="2" t="s">
        <v>955</v>
      </c>
      <c r="E478" s="1" t="s">
        <v>492</v>
      </c>
      <c r="F478" s="1">
        <v>1060</v>
      </c>
      <c r="G478" s="1" t="s">
        <v>1187</v>
      </c>
      <c r="H478" s="1">
        <v>100</v>
      </c>
      <c r="I478" s="4">
        <v>30681304513</v>
      </c>
      <c r="J478" s="2" t="s">
        <v>27</v>
      </c>
      <c r="K478" s="1">
        <f>+IF(G478="PESOS",F478,F478*'[1]Cotizacion divisas'!$B$2)</f>
        <v>1060</v>
      </c>
    </row>
    <row r="479" spans="1:11" ht="30" x14ac:dyDescent="0.25">
      <c r="A479" s="1" t="s">
        <v>1186</v>
      </c>
      <c r="B479" s="1" t="s">
        <v>914</v>
      </c>
      <c r="C479" s="1">
        <v>6648</v>
      </c>
      <c r="D479" s="2" t="s">
        <v>915</v>
      </c>
      <c r="E479" s="1" t="s">
        <v>492</v>
      </c>
      <c r="F479" s="1">
        <v>130</v>
      </c>
      <c r="G479" s="1" t="s">
        <v>1187</v>
      </c>
      <c r="H479" s="1">
        <v>100</v>
      </c>
      <c r="I479" s="4">
        <v>30643233343</v>
      </c>
      <c r="J479" s="2" t="s">
        <v>53</v>
      </c>
      <c r="K479" s="1">
        <f>+IF(G479="PESOS",F479,F479*'[1]Cotizacion divisas'!$B$2)</f>
        <v>130</v>
      </c>
    </row>
    <row r="480" spans="1:11" ht="60" x14ac:dyDescent="0.25">
      <c r="A480" s="1" t="s">
        <v>1186</v>
      </c>
      <c r="B480" s="1" t="s">
        <v>518</v>
      </c>
      <c r="C480" s="1">
        <v>2127</v>
      </c>
      <c r="D480" s="2" t="s">
        <v>519</v>
      </c>
      <c r="E480" s="1" t="s">
        <v>492</v>
      </c>
      <c r="F480" s="1">
        <v>78.400000000000006</v>
      </c>
      <c r="G480" s="1" t="s">
        <v>1188</v>
      </c>
      <c r="H480" s="1">
        <v>100</v>
      </c>
      <c r="I480" s="4">
        <v>30686050145</v>
      </c>
      <c r="J480" s="2" t="s">
        <v>517</v>
      </c>
      <c r="K480" s="1">
        <f>+IF(G480="PESOS",F480,F480*'[1]Cotizacion divisas'!$B$2)</f>
        <v>4983.8880000000008</v>
      </c>
    </row>
    <row r="481" spans="1:11" ht="60" x14ac:dyDescent="0.25">
      <c r="A481" s="1" t="s">
        <v>1186</v>
      </c>
      <c r="B481" s="1" t="s">
        <v>520</v>
      </c>
      <c r="C481" s="1">
        <v>2127</v>
      </c>
      <c r="D481" s="2" t="s">
        <v>519</v>
      </c>
      <c r="E481" s="1" t="s">
        <v>492</v>
      </c>
      <c r="F481" s="1">
        <v>90.5</v>
      </c>
      <c r="G481" s="1" t="s">
        <v>1188</v>
      </c>
      <c r="H481" s="1">
        <v>100</v>
      </c>
      <c r="I481" s="4">
        <v>30686050145</v>
      </c>
      <c r="J481" s="2" t="s">
        <v>517</v>
      </c>
      <c r="K481" s="1">
        <f>+IF(G481="PESOS",F481,F481*'[1]Cotizacion divisas'!$B$2)</f>
        <v>5753.085</v>
      </c>
    </row>
    <row r="482" spans="1:11" ht="45" x14ac:dyDescent="0.25">
      <c r="A482" s="1" t="s">
        <v>1186</v>
      </c>
      <c r="B482" s="1" t="s">
        <v>523</v>
      </c>
      <c r="C482" s="1">
        <v>2142</v>
      </c>
      <c r="D482" s="2" t="s">
        <v>522</v>
      </c>
      <c r="E482" s="1" t="s">
        <v>492</v>
      </c>
      <c r="F482" s="1">
        <v>89.5</v>
      </c>
      <c r="G482" s="1" t="s">
        <v>1188</v>
      </c>
      <c r="H482" s="1">
        <v>100</v>
      </c>
      <c r="I482" s="4">
        <v>30686050145</v>
      </c>
      <c r="J482" s="2" t="s">
        <v>517</v>
      </c>
      <c r="K482" s="1">
        <f>+IF(G482="PESOS",F482,F482*'[1]Cotizacion divisas'!$B$2)</f>
        <v>5689.5150000000003</v>
      </c>
    </row>
    <row r="483" spans="1:11" x14ac:dyDescent="0.25">
      <c r="A483" s="1" t="s">
        <v>1186</v>
      </c>
      <c r="B483" s="1" t="s">
        <v>599</v>
      </c>
      <c r="C483" s="1">
        <v>22208</v>
      </c>
      <c r="D483" s="2" t="s">
        <v>600</v>
      </c>
      <c r="E483" s="1" t="s">
        <v>77</v>
      </c>
      <c r="F483" s="1">
        <v>76</v>
      </c>
      <c r="G483" s="1" t="s">
        <v>1187</v>
      </c>
      <c r="H483" s="1">
        <v>100</v>
      </c>
      <c r="I483" s="4">
        <v>30715853899</v>
      </c>
      <c r="J483" s="2" t="s">
        <v>12</v>
      </c>
      <c r="K483" s="1">
        <f>+IF(G483="PESOS",F483,F483*'[1]Cotizacion divisas'!$B$2)</f>
        <v>76</v>
      </c>
    </row>
    <row r="484" spans="1:11" ht="30" x14ac:dyDescent="0.25">
      <c r="A484" s="1" t="s">
        <v>1186</v>
      </c>
      <c r="B484" s="1" t="s">
        <v>206</v>
      </c>
      <c r="C484" s="1">
        <v>11114</v>
      </c>
      <c r="D484" s="2" t="s">
        <v>207</v>
      </c>
      <c r="E484" s="1" t="s">
        <v>77</v>
      </c>
      <c r="F484" s="1">
        <v>100</v>
      </c>
      <c r="G484" s="1" t="s">
        <v>1187</v>
      </c>
      <c r="H484" s="1">
        <v>100</v>
      </c>
      <c r="I484" s="4">
        <v>30715853899</v>
      </c>
      <c r="J484" s="2" t="s">
        <v>12</v>
      </c>
      <c r="K484" s="1">
        <f>+IF(G484="PESOS",F484,F484*'[1]Cotizacion divisas'!$B$2)</f>
        <v>100</v>
      </c>
    </row>
    <row r="485" spans="1:11" ht="30" x14ac:dyDescent="0.25">
      <c r="A485" s="1" t="s">
        <v>1186</v>
      </c>
      <c r="B485" s="1" t="s">
        <v>208</v>
      </c>
      <c r="C485" s="1">
        <v>11115</v>
      </c>
      <c r="D485" s="2" t="s">
        <v>209</v>
      </c>
      <c r="E485" s="1" t="s">
        <v>77</v>
      </c>
      <c r="F485" s="1">
        <v>100</v>
      </c>
      <c r="G485" s="1" t="s">
        <v>1187</v>
      </c>
      <c r="H485" s="1">
        <v>100</v>
      </c>
      <c r="I485" s="4">
        <v>30715853899</v>
      </c>
      <c r="J485" s="2" t="s">
        <v>12</v>
      </c>
      <c r="K485" s="1">
        <f>+IF(G485="PESOS",F485,F485*'[1]Cotizacion divisas'!$B$2)</f>
        <v>100</v>
      </c>
    </row>
    <row r="486" spans="1:11" ht="30" x14ac:dyDescent="0.25">
      <c r="A486" s="1" t="s">
        <v>1186</v>
      </c>
      <c r="B486" s="1" t="s">
        <v>126</v>
      </c>
      <c r="C486" s="1">
        <v>11030</v>
      </c>
      <c r="D486" s="2" t="s">
        <v>127</v>
      </c>
      <c r="E486" s="1" t="s">
        <v>77</v>
      </c>
      <c r="F486" s="1">
        <v>60</v>
      </c>
      <c r="G486" s="1" t="s">
        <v>1187</v>
      </c>
      <c r="H486" s="1">
        <v>100</v>
      </c>
      <c r="I486" s="4">
        <v>30715853899</v>
      </c>
      <c r="J486" s="2" t="s">
        <v>12</v>
      </c>
      <c r="K486" s="1">
        <f>+IF(G486="PESOS",F486,F486*'[1]Cotizacion divisas'!$B$2)</f>
        <v>60</v>
      </c>
    </row>
    <row r="487" spans="1:11" ht="30" x14ac:dyDescent="0.25">
      <c r="A487" s="1" t="s">
        <v>1186</v>
      </c>
      <c r="B487" s="1" t="s">
        <v>128</v>
      </c>
      <c r="C487" s="1">
        <v>11031</v>
      </c>
      <c r="D487" s="2" t="s">
        <v>129</v>
      </c>
      <c r="E487" s="1" t="s">
        <v>77</v>
      </c>
      <c r="F487" s="1">
        <v>62</v>
      </c>
      <c r="G487" s="1" t="s">
        <v>1187</v>
      </c>
      <c r="H487" s="1">
        <v>100</v>
      </c>
      <c r="I487" s="4">
        <v>30715853899</v>
      </c>
      <c r="J487" s="2" t="s">
        <v>12</v>
      </c>
      <c r="K487" s="1">
        <f>+IF(G487="PESOS",F487,F487*'[1]Cotizacion divisas'!$B$2)</f>
        <v>62</v>
      </c>
    </row>
    <row r="488" spans="1:11" ht="30" x14ac:dyDescent="0.25">
      <c r="A488" s="1" t="s">
        <v>1186</v>
      </c>
      <c r="B488" s="1" t="s">
        <v>134</v>
      </c>
      <c r="C488" s="1">
        <v>11034</v>
      </c>
      <c r="D488" s="2" t="s">
        <v>135</v>
      </c>
      <c r="E488" s="1" t="s">
        <v>77</v>
      </c>
      <c r="F488" s="1">
        <v>60</v>
      </c>
      <c r="G488" s="1" t="s">
        <v>1187</v>
      </c>
      <c r="H488" s="1">
        <v>100</v>
      </c>
      <c r="I488" s="4">
        <v>30715853899</v>
      </c>
      <c r="J488" s="2" t="s">
        <v>12</v>
      </c>
      <c r="K488" s="1">
        <f>+IF(G488="PESOS",F488,F488*'[1]Cotizacion divisas'!$B$2)</f>
        <v>60</v>
      </c>
    </row>
    <row r="489" spans="1:11" ht="45" x14ac:dyDescent="0.25">
      <c r="A489" s="1" t="s">
        <v>1186</v>
      </c>
      <c r="B489" s="1" t="s">
        <v>551</v>
      </c>
      <c r="C489" s="1">
        <v>2095</v>
      </c>
      <c r="D489" s="2" t="s">
        <v>552</v>
      </c>
      <c r="E489" s="1" t="s">
        <v>492</v>
      </c>
      <c r="F489" s="1">
        <v>147</v>
      </c>
      <c r="G489" s="1" t="s">
        <v>1187</v>
      </c>
      <c r="H489" s="1">
        <v>100</v>
      </c>
      <c r="I489" s="4">
        <v>30672846303</v>
      </c>
      <c r="J489" s="2" t="s">
        <v>36</v>
      </c>
      <c r="K489" s="1">
        <f>+IF(G489="PESOS",F489,F489*'[1]Cotizacion divisas'!$B$2)</f>
        <v>147</v>
      </c>
    </row>
    <row r="490" spans="1:11" ht="45" x14ac:dyDescent="0.25">
      <c r="A490" s="1" t="s">
        <v>1186</v>
      </c>
      <c r="B490" s="1" t="s">
        <v>881</v>
      </c>
      <c r="C490" s="1">
        <v>2129</v>
      </c>
      <c r="D490" s="2" t="s">
        <v>882</v>
      </c>
      <c r="E490" s="1" t="s">
        <v>460</v>
      </c>
      <c r="F490" s="1">
        <v>175</v>
      </c>
      <c r="G490" s="1" t="s">
        <v>1187</v>
      </c>
      <c r="H490" s="1">
        <v>100</v>
      </c>
      <c r="I490" s="4">
        <v>30715853899</v>
      </c>
      <c r="J490" s="2" t="s">
        <v>12</v>
      </c>
      <c r="K490" s="1">
        <f>+IF(G490="PESOS",F490,F490*'[1]Cotizacion divisas'!$B$2)</f>
        <v>175</v>
      </c>
    </row>
    <row r="491" spans="1:11" ht="30" x14ac:dyDescent="0.25">
      <c r="A491" s="1" t="s">
        <v>1186</v>
      </c>
      <c r="B491" s="1" t="s">
        <v>887</v>
      </c>
      <c r="C491" s="1">
        <v>2156</v>
      </c>
      <c r="D491" s="2" t="s">
        <v>886</v>
      </c>
      <c r="E491" s="1" t="s">
        <v>460</v>
      </c>
      <c r="F491" s="1">
        <v>59.75</v>
      </c>
      <c r="G491" s="1" t="s">
        <v>1188</v>
      </c>
      <c r="H491" s="1">
        <v>100</v>
      </c>
      <c r="I491" s="4">
        <v>30715853899</v>
      </c>
      <c r="J491" s="2" t="s">
        <v>12</v>
      </c>
      <c r="K491" s="1">
        <f>+IF(G491="PESOS",F491,F491*'[1]Cotizacion divisas'!$B$2)</f>
        <v>3798.3074999999999</v>
      </c>
    </row>
    <row r="492" spans="1:11" ht="30" x14ac:dyDescent="0.25">
      <c r="A492" s="1" t="s">
        <v>1186</v>
      </c>
      <c r="B492" s="1" t="s">
        <v>888</v>
      </c>
      <c r="C492" s="1">
        <v>2156</v>
      </c>
      <c r="D492" s="2" t="s">
        <v>886</v>
      </c>
      <c r="E492" s="1" t="s">
        <v>460</v>
      </c>
      <c r="F492" s="1">
        <v>25.5</v>
      </c>
      <c r="G492" s="1" t="s">
        <v>1188</v>
      </c>
      <c r="H492" s="1">
        <v>100</v>
      </c>
      <c r="I492" s="4">
        <v>30715853899</v>
      </c>
      <c r="J492" s="2" t="s">
        <v>12</v>
      </c>
      <c r="K492" s="1">
        <f>+IF(G492="PESOS",F492,F492*'[1]Cotizacion divisas'!$B$2)</f>
        <v>1621.0350000000001</v>
      </c>
    </row>
    <row r="493" spans="1:11" ht="30" x14ac:dyDescent="0.25">
      <c r="A493" s="1" t="s">
        <v>1186</v>
      </c>
      <c r="B493" s="1" t="s">
        <v>540</v>
      </c>
      <c r="C493" s="1">
        <v>5988</v>
      </c>
      <c r="D493" s="2" t="s">
        <v>539</v>
      </c>
      <c r="E493" s="1" t="s">
        <v>492</v>
      </c>
      <c r="F493" s="1">
        <v>60</v>
      </c>
      <c r="G493" s="1" t="s">
        <v>1187</v>
      </c>
      <c r="H493" s="1">
        <v>100</v>
      </c>
      <c r="I493" s="4">
        <v>30643233343</v>
      </c>
      <c r="J493" s="2" t="s">
        <v>53</v>
      </c>
      <c r="K493" s="1">
        <f>+IF(G493="PESOS",F493,F493*'[1]Cotizacion divisas'!$B$2)</f>
        <v>60</v>
      </c>
    </row>
    <row r="494" spans="1:11" x14ac:dyDescent="0.25">
      <c r="A494" s="1" t="s">
        <v>1186</v>
      </c>
      <c r="B494" s="1" t="s">
        <v>597</v>
      </c>
      <c r="C494" s="1">
        <v>22129</v>
      </c>
      <c r="D494" s="2" t="s">
        <v>598</v>
      </c>
      <c r="E494" s="1" t="s">
        <v>77</v>
      </c>
      <c r="F494" s="1">
        <v>76</v>
      </c>
      <c r="G494" s="1" t="s">
        <v>1187</v>
      </c>
      <c r="H494" s="1">
        <v>100</v>
      </c>
      <c r="I494" s="4">
        <v>30715853899</v>
      </c>
      <c r="J494" s="2" t="s">
        <v>12</v>
      </c>
      <c r="K494" s="1">
        <f>+IF(G494="PESOS",F494,F494*'[1]Cotizacion divisas'!$B$2)</f>
        <v>76</v>
      </c>
    </row>
    <row r="495" spans="1:11" ht="60" x14ac:dyDescent="0.25">
      <c r="A495" s="1" t="s">
        <v>1186</v>
      </c>
      <c r="B495" s="1" t="s">
        <v>802</v>
      </c>
      <c r="C495" s="1">
        <v>5445</v>
      </c>
      <c r="D495" s="2" t="s">
        <v>800</v>
      </c>
      <c r="E495" s="1" t="s">
        <v>460</v>
      </c>
      <c r="F495" s="1">
        <v>25</v>
      </c>
      <c r="G495" s="1" t="s">
        <v>1188</v>
      </c>
      <c r="H495" s="1">
        <v>100</v>
      </c>
      <c r="I495" s="4">
        <v>30715853899</v>
      </c>
      <c r="J495" s="2" t="s">
        <v>12</v>
      </c>
      <c r="K495" s="1">
        <f>+IF(G495="PESOS",F495,F495*'[1]Cotizacion divisas'!$B$2)</f>
        <v>1589.25</v>
      </c>
    </row>
    <row r="496" spans="1:11" ht="75" x14ac:dyDescent="0.25">
      <c r="A496" s="1" t="s">
        <v>1186</v>
      </c>
      <c r="B496" s="1" t="s">
        <v>803</v>
      </c>
      <c r="C496" s="1">
        <v>44677</v>
      </c>
      <c r="D496" s="2" t="s">
        <v>804</v>
      </c>
      <c r="E496" s="1" t="s">
        <v>460</v>
      </c>
      <c r="F496" s="1">
        <v>1600</v>
      </c>
      <c r="G496" s="1" t="s">
        <v>1187</v>
      </c>
      <c r="H496" s="1">
        <v>100</v>
      </c>
      <c r="I496" s="4">
        <v>30715853899</v>
      </c>
      <c r="J496" s="2" t="s">
        <v>12</v>
      </c>
      <c r="K496" s="1">
        <f>+IF(G496="PESOS",F496,F496*'[1]Cotizacion divisas'!$B$2)</f>
        <v>1600</v>
      </c>
    </row>
    <row r="497" spans="1:11" x14ac:dyDescent="0.25">
      <c r="A497" s="1" t="s">
        <v>1186</v>
      </c>
      <c r="B497" s="1">
        <v>2702</v>
      </c>
      <c r="C497" s="1">
        <v>2702</v>
      </c>
      <c r="D497" s="2" t="s">
        <v>14</v>
      </c>
      <c r="E497" s="1" t="s">
        <v>11</v>
      </c>
      <c r="F497" s="1">
        <v>5</v>
      </c>
      <c r="G497" s="1" t="s">
        <v>1187</v>
      </c>
      <c r="H497" s="1">
        <v>100</v>
      </c>
      <c r="I497" s="4">
        <v>30715853899</v>
      </c>
      <c r="J497" s="2" t="s">
        <v>12</v>
      </c>
      <c r="K497" s="1">
        <f>+IF(G497="PESOS",F497,F497*'[1]Cotizacion divisas'!$B$2)</f>
        <v>5</v>
      </c>
    </row>
    <row r="498" spans="1:11" x14ac:dyDescent="0.25">
      <c r="A498" s="1" t="s">
        <v>1186</v>
      </c>
      <c r="B498" s="1">
        <v>2725</v>
      </c>
      <c r="C498" s="1">
        <v>2725</v>
      </c>
      <c r="D498" s="2" t="s">
        <v>33</v>
      </c>
      <c r="E498" s="1" t="s">
        <v>11</v>
      </c>
      <c r="F498" s="1">
        <v>1</v>
      </c>
      <c r="G498" s="1" t="s">
        <v>1187</v>
      </c>
      <c r="H498" s="1">
        <v>100</v>
      </c>
      <c r="I498" s="4">
        <v>30709569585</v>
      </c>
      <c r="J498" s="2" t="s">
        <v>25</v>
      </c>
      <c r="K498" s="1">
        <f>+IF(G498="PESOS",F498,F498*'[1]Cotizacion divisas'!$B$2)</f>
        <v>1</v>
      </c>
    </row>
    <row r="499" spans="1:11" x14ac:dyDescent="0.25">
      <c r="A499" s="1" t="s">
        <v>1186</v>
      </c>
      <c r="B499" s="1">
        <v>2735</v>
      </c>
      <c r="C499" s="1">
        <v>2735</v>
      </c>
      <c r="D499" s="2" t="s">
        <v>38</v>
      </c>
      <c r="E499" s="1" t="s">
        <v>11</v>
      </c>
      <c r="F499" s="1">
        <v>0.86599999999999999</v>
      </c>
      <c r="G499" s="1" t="s">
        <v>1187</v>
      </c>
      <c r="H499" s="1">
        <v>100</v>
      </c>
      <c r="I499" s="4">
        <v>30672846303</v>
      </c>
      <c r="J499" s="2" t="s">
        <v>36</v>
      </c>
      <c r="K499" s="1">
        <f>+IF(G499="PESOS",F499,F499*'[1]Cotizacion divisas'!$B$2)</f>
        <v>0.86599999999999999</v>
      </c>
    </row>
    <row r="500" spans="1:11" x14ac:dyDescent="0.25">
      <c r="A500" s="1" t="s">
        <v>1186</v>
      </c>
      <c r="B500" s="1">
        <v>2790</v>
      </c>
      <c r="C500" s="1">
        <v>2790</v>
      </c>
      <c r="D500" s="2" t="s">
        <v>56</v>
      </c>
      <c r="E500" s="1" t="s">
        <v>11</v>
      </c>
      <c r="F500" s="1">
        <v>0.87</v>
      </c>
      <c r="G500" s="1" t="s">
        <v>1187</v>
      </c>
      <c r="H500" s="1">
        <v>100</v>
      </c>
      <c r="I500" s="4">
        <v>30672846303</v>
      </c>
      <c r="J500" s="2" t="s">
        <v>36</v>
      </c>
      <c r="K500" s="1">
        <f>+IF(G500="PESOS",F500,F500*'[1]Cotizacion divisas'!$B$2)</f>
        <v>0.87</v>
      </c>
    </row>
    <row r="501" spans="1:11" x14ac:dyDescent="0.25">
      <c r="A501" s="1" t="s">
        <v>1186</v>
      </c>
      <c r="B501" s="1">
        <v>2838</v>
      </c>
      <c r="C501" s="1">
        <v>2838</v>
      </c>
      <c r="D501" s="2" t="s">
        <v>71</v>
      </c>
      <c r="E501" s="1" t="s">
        <v>11</v>
      </c>
      <c r="F501" s="1">
        <v>0.85</v>
      </c>
      <c r="G501" s="1" t="s">
        <v>1187</v>
      </c>
      <c r="H501" s="1">
        <v>100</v>
      </c>
      <c r="I501" s="4">
        <v>30672846303</v>
      </c>
      <c r="J501" s="2" t="s">
        <v>36</v>
      </c>
      <c r="K501" s="1">
        <f>+IF(G501="PESOS",F501,F501*'[1]Cotizacion divisas'!$B$2)</f>
        <v>0.85</v>
      </c>
    </row>
    <row r="502" spans="1:11" ht="45" x14ac:dyDescent="0.25">
      <c r="A502" s="1" t="s">
        <v>1186</v>
      </c>
      <c r="B502" s="1" t="s">
        <v>478</v>
      </c>
      <c r="C502" s="1">
        <v>5468</v>
      </c>
      <c r="D502" s="2" t="s">
        <v>476</v>
      </c>
      <c r="E502" s="1" t="s">
        <v>460</v>
      </c>
      <c r="F502" s="1">
        <v>26.45</v>
      </c>
      <c r="G502" s="1" t="s">
        <v>1188</v>
      </c>
      <c r="H502" s="1">
        <v>100</v>
      </c>
      <c r="I502" s="4">
        <v>30715853899</v>
      </c>
      <c r="J502" s="2" t="s">
        <v>12</v>
      </c>
      <c r="K502" s="1">
        <f>+IF(G502="PESOS",F502,F502*'[1]Cotizacion divisas'!$B$2)</f>
        <v>1681.4265</v>
      </c>
    </row>
    <row r="503" spans="1:11" x14ac:dyDescent="0.25">
      <c r="A503" s="1" t="s">
        <v>1186</v>
      </c>
      <c r="B503" s="1" t="s">
        <v>588</v>
      </c>
      <c r="C503" s="1">
        <v>5303</v>
      </c>
      <c r="D503" s="2" t="s">
        <v>589</v>
      </c>
      <c r="E503" s="1" t="s">
        <v>460</v>
      </c>
      <c r="F503" s="1">
        <v>125</v>
      </c>
      <c r="G503" s="1" t="s">
        <v>1187</v>
      </c>
      <c r="H503" s="1">
        <v>100</v>
      </c>
      <c r="I503" s="4">
        <v>30715853899</v>
      </c>
      <c r="J503" s="2" t="s">
        <v>12</v>
      </c>
      <c r="K503" s="1">
        <f>+IF(G503="PESOS",F503,F503*'[1]Cotizacion divisas'!$B$2)</f>
        <v>125</v>
      </c>
    </row>
    <row r="504" spans="1:11" x14ac:dyDescent="0.25">
      <c r="A504" s="1" t="s">
        <v>1186</v>
      </c>
      <c r="B504" s="1" t="s">
        <v>1160</v>
      </c>
      <c r="C504" s="1">
        <v>40890</v>
      </c>
      <c r="D504" s="2" t="s">
        <v>1161</v>
      </c>
      <c r="E504" s="1" t="s">
        <v>11</v>
      </c>
      <c r="F504" s="1">
        <v>79.75</v>
      </c>
      <c r="G504" s="1" t="s">
        <v>1187</v>
      </c>
      <c r="H504" s="1">
        <v>100</v>
      </c>
      <c r="I504" s="4">
        <v>30715853899</v>
      </c>
      <c r="J504" s="2" t="s">
        <v>12</v>
      </c>
      <c r="K504" s="1">
        <f>+IF(G504="PESOS",F504,F504*'[1]Cotizacion divisas'!$B$2)</f>
        <v>79.75</v>
      </c>
    </row>
    <row r="505" spans="1:11" ht="45" x14ac:dyDescent="0.25">
      <c r="A505" s="1" t="s">
        <v>1186</v>
      </c>
      <c r="B505" s="1" t="s">
        <v>1182</v>
      </c>
      <c r="C505" s="1">
        <v>7651</v>
      </c>
      <c r="D505" s="2" t="s">
        <v>1181</v>
      </c>
      <c r="E505" s="1" t="s">
        <v>460</v>
      </c>
      <c r="F505" s="1">
        <v>54.5</v>
      </c>
      <c r="G505" s="1" t="s">
        <v>1188</v>
      </c>
      <c r="H505" s="1">
        <v>100</v>
      </c>
      <c r="I505" s="4">
        <v>30715853899</v>
      </c>
      <c r="J505" s="2" t="s">
        <v>12</v>
      </c>
      <c r="K505" s="1">
        <f>+IF(G505="PESOS",F505,F505*'[1]Cotizacion divisas'!$B$2)</f>
        <v>3464.5650000000001</v>
      </c>
    </row>
    <row r="506" spans="1:11" ht="30" x14ac:dyDescent="0.25">
      <c r="A506" s="1" t="s">
        <v>1186</v>
      </c>
      <c r="B506" s="1" t="s">
        <v>925</v>
      </c>
      <c r="C506" s="1">
        <v>93377</v>
      </c>
      <c r="D506" s="2" t="s">
        <v>924</v>
      </c>
      <c r="E506" s="1" t="s">
        <v>492</v>
      </c>
      <c r="F506" s="1">
        <v>75.180000000000007</v>
      </c>
      <c r="G506" s="1" t="s">
        <v>1188</v>
      </c>
      <c r="H506" s="1">
        <v>100</v>
      </c>
      <c r="I506" s="4">
        <v>30672846303</v>
      </c>
      <c r="J506" s="2" t="s">
        <v>36</v>
      </c>
      <c r="K506" s="1">
        <f>+IF(G506="PESOS",F506,F506*'[1]Cotizacion divisas'!$B$2)</f>
        <v>4779.1926000000003</v>
      </c>
    </row>
    <row r="507" spans="1:11" ht="45" x14ac:dyDescent="0.25">
      <c r="A507" s="1" t="s">
        <v>1186</v>
      </c>
      <c r="B507" s="1" t="s">
        <v>866</v>
      </c>
      <c r="C507" s="1">
        <v>2225</v>
      </c>
      <c r="D507" s="2" t="s">
        <v>867</v>
      </c>
      <c r="E507" s="1" t="s">
        <v>460</v>
      </c>
      <c r="F507" s="1">
        <v>81.7</v>
      </c>
      <c r="G507" s="1" t="s">
        <v>1187</v>
      </c>
      <c r="H507" s="1">
        <v>100</v>
      </c>
      <c r="I507" s="4">
        <v>30715853899</v>
      </c>
      <c r="J507" s="2" t="s">
        <v>12</v>
      </c>
      <c r="K507" s="1">
        <f>+IF(G507="PESOS",F507,F507*'[1]Cotizacion divisas'!$B$2)</f>
        <v>81.7</v>
      </c>
    </row>
    <row r="508" spans="1:11" ht="45" x14ac:dyDescent="0.25">
      <c r="A508" s="1" t="s">
        <v>1186</v>
      </c>
      <c r="B508" s="1" t="s">
        <v>869</v>
      </c>
      <c r="C508" s="1">
        <v>2225</v>
      </c>
      <c r="D508" s="2" t="s">
        <v>867</v>
      </c>
      <c r="E508" s="1" t="s">
        <v>460</v>
      </c>
      <c r="F508" s="1">
        <v>82.5</v>
      </c>
      <c r="G508" s="1" t="s">
        <v>1188</v>
      </c>
      <c r="H508" s="1">
        <v>100</v>
      </c>
      <c r="I508" s="4">
        <v>30715853899</v>
      </c>
      <c r="J508" s="2" t="s">
        <v>12</v>
      </c>
      <c r="K508" s="1">
        <f>+IF(G508="PESOS",F508,F508*'[1]Cotizacion divisas'!$B$2)</f>
        <v>5244.5249999999996</v>
      </c>
    </row>
    <row r="509" spans="1:11" ht="45" x14ac:dyDescent="0.25">
      <c r="A509" s="1" t="s">
        <v>1186</v>
      </c>
      <c r="B509" s="1" t="s">
        <v>1119</v>
      </c>
      <c r="C509" s="1">
        <v>5408</v>
      </c>
      <c r="D509" s="2" t="s">
        <v>1118</v>
      </c>
      <c r="E509" s="1" t="s">
        <v>460</v>
      </c>
      <c r="F509" s="1">
        <v>101.217</v>
      </c>
      <c r="G509" s="1" t="s">
        <v>1188</v>
      </c>
      <c r="H509" s="1">
        <v>100</v>
      </c>
      <c r="I509" s="4">
        <v>30715853899</v>
      </c>
      <c r="J509" s="2" t="s">
        <v>12</v>
      </c>
      <c r="K509" s="1">
        <f>+IF(G509="PESOS",F509,F509*'[1]Cotizacion divisas'!$B$2)</f>
        <v>6434.3646900000003</v>
      </c>
    </row>
    <row r="510" spans="1:11" ht="45" x14ac:dyDescent="0.25">
      <c r="A510" s="1" t="s">
        <v>1186</v>
      </c>
      <c r="B510" s="1" t="s">
        <v>1120</v>
      </c>
      <c r="C510" s="1">
        <v>5411</v>
      </c>
      <c r="D510" s="2" t="s">
        <v>1121</v>
      </c>
      <c r="E510" s="1" t="s">
        <v>460</v>
      </c>
      <c r="F510" s="1">
        <v>96.9</v>
      </c>
      <c r="G510" s="1" t="s">
        <v>1187</v>
      </c>
      <c r="H510" s="1">
        <v>100</v>
      </c>
      <c r="I510" s="4">
        <v>30715853899</v>
      </c>
      <c r="J510" s="2" t="s">
        <v>12</v>
      </c>
      <c r="K510" s="1">
        <f>+IF(G510="PESOS",F510,F510*'[1]Cotizacion divisas'!$B$2)</f>
        <v>96.9</v>
      </c>
    </row>
    <row r="511" spans="1:11" ht="45" x14ac:dyDescent="0.25">
      <c r="A511" s="1" t="s">
        <v>1186</v>
      </c>
      <c r="B511" s="1" t="s">
        <v>809</v>
      </c>
      <c r="C511" s="1">
        <v>45699</v>
      </c>
      <c r="D511" s="2" t="s">
        <v>808</v>
      </c>
      <c r="E511" s="1" t="s">
        <v>460</v>
      </c>
      <c r="F511" s="1">
        <v>30.95</v>
      </c>
      <c r="G511" s="1" t="s">
        <v>1188</v>
      </c>
      <c r="H511" s="1">
        <v>100</v>
      </c>
      <c r="I511" s="4">
        <v>30715853899</v>
      </c>
      <c r="J511" s="2" t="s">
        <v>12</v>
      </c>
      <c r="K511" s="1">
        <f>+IF(G511="PESOS",F511,F511*'[1]Cotizacion divisas'!$B$2)</f>
        <v>1967.4914999999999</v>
      </c>
    </row>
    <row r="512" spans="1:11" x14ac:dyDescent="0.25">
      <c r="A512" s="1" t="s">
        <v>1186</v>
      </c>
      <c r="B512" s="1" t="s">
        <v>816</v>
      </c>
      <c r="C512" s="1">
        <v>45695</v>
      </c>
      <c r="D512" s="2" t="s">
        <v>815</v>
      </c>
      <c r="E512" s="1" t="s">
        <v>460</v>
      </c>
      <c r="F512" s="1">
        <v>9</v>
      </c>
      <c r="G512" s="1" t="s">
        <v>1188</v>
      </c>
      <c r="H512" s="1">
        <v>100</v>
      </c>
      <c r="I512" s="4">
        <v>30715853899</v>
      </c>
      <c r="J512" s="2" t="s">
        <v>12</v>
      </c>
      <c r="K512" s="1">
        <f>+IF(G512="PESOS",F512,F512*'[1]Cotizacion divisas'!$B$2)</f>
        <v>572.13</v>
      </c>
    </row>
    <row r="513" spans="1:11" ht="30" x14ac:dyDescent="0.25">
      <c r="A513" s="1" t="s">
        <v>1186</v>
      </c>
      <c r="B513" s="1" t="s">
        <v>857</v>
      </c>
      <c r="C513" s="1">
        <v>2420</v>
      </c>
      <c r="D513" s="2" t="s">
        <v>856</v>
      </c>
      <c r="E513" s="1" t="s">
        <v>460</v>
      </c>
      <c r="F513" s="1">
        <v>17.55</v>
      </c>
      <c r="G513" s="1" t="s">
        <v>1188</v>
      </c>
      <c r="H513" s="1">
        <v>100</v>
      </c>
      <c r="I513" s="4">
        <v>30715853899</v>
      </c>
      <c r="J513" s="2" t="s">
        <v>12</v>
      </c>
      <c r="K513" s="1">
        <f>+IF(G513="PESOS",F513,F513*'[1]Cotizacion divisas'!$B$2)</f>
        <v>1115.6535000000001</v>
      </c>
    </row>
    <row r="514" spans="1:11" ht="60" x14ac:dyDescent="0.25">
      <c r="A514" s="1" t="s">
        <v>1186</v>
      </c>
      <c r="B514" s="1" t="s">
        <v>813</v>
      </c>
      <c r="C514" s="1">
        <v>7402</v>
      </c>
      <c r="D514" s="2" t="s">
        <v>812</v>
      </c>
      <c r="E514" s="1" t="s">
        <v>460</v>
      </c>
      <c r="F514" s="1">
        <v>44</v>
      </c>
      <c r="G514" s="1" t="s">
        <v>1188</v>
      </c>
      <c r="H514" s="1">
        <v>100</v>
      </c>
      <c r="I514" s="4">
        <v>30715853899</v>
      </c>
      <c r="J514" s="2" t="s">
        <v>12</v>
      </c>
      <c r="K514" s="1">
        <f>+IF(G514="PESOS",F514,F514*'[1]Cotizacion divisas'!$B$2)</f>
        <v>2797.08</v>
      </c>
    </row>
    <row r="515" spans="1:11" ht="45" x14ac:dyDescent="0.25">
      <c r="A515" s="1" t="s">
        <v>1186</v>
      </c>
      <c r="B515" s="1" t="s">
        <v>930</v>
      </c>
      <c r="C515" s="1">
        <v>32263</v>
      </c>
      <c r="D515" s="2" t="s">
        <v>931</v>
      </c>
      <c r="E515" s="1" t="s">
        <v>492</v>
      </c>
      <c r="F515" s="1">
        <v>50</v>
      </c>
      <c r="G515" s="1" t="s">
        <v>1187</v>
      </c>
      <c r="H515" s="1">
        <v>100</v>
      </c>
      <c r="I515" s="4">
        <v>30672846303</v>
      </c>
      <c r="J515" s="2" t="s">
        <v>36</v>
      </c>
      <c r="K515" s="1">
        <f>+IF(G515="PESOS",F515,F515*'[1]Cotizacion divisas'!$B$2)</f>
        <v>50</v>
      </c>
    </row>
    <row r="516" spans="1:11" ht="30" x14ac:dyDescent="0.25">
      <c r="A516" s="1" t="s">
        <v>1186</v>
      </c>
      <c r="B516" s="1" t="s">
        <v>908</v>
      </c>
      <c r="C516" s="1">
        <v>40709</v>
      </c>
      <c r="D516" s="2" t="s">
        <v>909</v>
      </c>
      <c r="E516" s="1" t="s">
        <v>492</v>
      </c>
      <c r="F516" s="1">
        <v>118</v>
      </c>
      <c r="G516" s="1" t="s">
        <v>1187</v>
      </c>
      <c r="H516" s="1">
        <v>100</v>
      </c>
      <c r="I516" s="4">
        <v>30643233343</v>
      </c>
      <c r="J516" s="2" t="s">
        <v>53</v>
      </c>
      <c r="K516" s="1">
        <f>+IF(G516="PESOS",F516,F516*'[1]Cotizacion divisas'!$B$2)</f>
        <v>118</v>
      </c>
    </row>
    <row r="517" spans="1:11" ht="60" x14ac:dyDescent="0.25">
      <c r="A517" s="1" t="s">
        <v>1186</v>
      </c>
      <c r="B517" s="1" t="s">
        <v>525</v>
      </c>
      <c r="C517" s="1">
        <v>2127</v>
      </c>
      <c r="D517" s="2" t="s">
        <v>519</v>
      </c>
      <c r="E517" s="1" t="s">
        <v>492</v>
      </c>
      <c r="F517" s="1">
        <v>201</v>
      </c>
      <c r="G517" s="1" t="s">
        <v>1187</v>
      </c>
      <c r="H517" s="1">
        <v>100</v>
      </c>
      <c r="I517" s="4">
        <v>30686050145</v>
      </c>
      <c r="J517" s="2" t="s">
        <v>517</v>
      </c>
      <c r="K517" s="1">
        <f>+IF(G517="PESOS",F517,F517*'[1]Cotizacion divisas'!$B$2)</f>
        <v>201</v>
      </c>
    </row>
    <row r="518" spans="1:11" x14ac:dyDescent="0.25">
      <c r="A518" s="1" t="s">
        <v>1186</v>
      </c>
      <c r="B518" s="1" t="s">
        <v>1002</v>
      </c>
      <c r="C518" s="1">
        <v>5304</v>
      </c>
      <c r="D518" s="2" t="s">
        <v>1003</v>
      </c>
      <c r="E518" s="1" t="s">
        <v>460</v>
      </c>
      <c r="F518" s="1">
        <v>44</v>
      </c>
      <c r="G518" s="1" t="s">
        <v>1187</v>
      </c>
      <c r="H518" s="1">
        <v>100</v>
      </c>
      <c r="I518" s="4">
        <v>30715853899</v>
      </c>
      <c r="J518" s="2" t="s">
        <v>12</v>
      </c>
      <c r="K518" s="1">
        <f>+IF(G518="PESOS",F518,F518*'[1]Cotizacion divisas'!$B$2)</f>
        <v>44</v>
      </c>
    </row>
    <row r="519" spans="1:11" x14ac:dyDescent="0.25">
      <c r="A519" s="1" t="s">
        <v>1186</v>
      </c>
      <c r="B519" s="1" t="s">
        <v>1046</v>
      </c>
      <c r="C519" s="1">
        <v>5307</v>
      </c>
      <c r="D519" s="2" t="s">
        <v>1047</v>
      </c>
      <c r="E519" s="1" t="s">
        <v>460</v>
      </c>
      <c r="F519" s="1">
        <v>150</v>
      </c>
      <c r="G519" s="1" t="s">
        <v>1187</v>
      </c>
      <c r="H519" s="1">
        <v>100</v>
      </c>
      <c r="I519" s="4">
        <v>30715853899</v>
      </c>
      <c r="J519" s="2" t="s">
        <v>12</v>
      </c>
      <c r="K519" s="1">
        <f>+IF(G519="PESOS",F519,F519*'[1]Cotizacion divisas'!$B$2)</f>
        <v>150</v>
      </c>
    </row>
    <row r="520" spans="1:11" ht="45" x14ac:dyDescent="0.25">
      <c r="A520" s="1" t="s">
        <v>1186</v>
      </c>
      <c r="B520" s="1" t="s">
        <v>694</v>
      </c>
      <c r="C520" s="1">
        <v>2473</v>
      </c>
      <c r="D520" s="2" t="s">
        <v>695</v>
      </c>
      <c r="E520" s="1" t="s">
        <v>492</v>
      </c>
      <c r="F520" s="1">
        <v>70</v>
      </c>
      <c r="G520" s="1" t="s">
        <v>1188</v>
      </c>
      <c r="H520" s="1">
        <v>100</v>
      </c>
      <c r="I520" s="4">
        <v>30709569585</v>
      </c>
      <c r="J520" s="2" t="s">
        <v>25</v>
      </c>
      <c r="K520" s="1">
        <f>+IF(G520="PESOS",F520,F520*'[1]Cotizacion divisas'!$B$2)</f>
        <v>4449.8999999999996</v>
      </c>
    </row>
    <row r="521" spans="1:11" ht="45" x14ac:dyDescent="0.25">
      <c r="A521" s="1" t="s">
        <v>1186</v>
      </c>
      <c r="B521" s="1" t="s">
        <v>559</v>
      </c>
      <c r="C521" s="1">
        <v>91503</v>
      </c>
      <c r="D521" s="2" t="s">
        <v>558</v>
      </c>
      <c r="E521" s="1" t="s">
        <v>492</v>
      </c>
      <c r="F521" s="1">
        <v>13</v>
      </c>
      <c r="G521" s="1" t="s">
        <v>1188</v>
      </c>
      <c r="H521" s="1">
        <v>100</v>
      </c>
      <c r="I521" s="4">
        <v>30643233343</v>
      </c>
      <c r="J521" s="2" t="s">
        <v>53</v>
      </c>
      <c r="K521" s="1">
        <f>+IF(G521="PESOS",F521,F521*'[1]Cotizacion divisas'!$B$2)</f>
        <v>826.41</v>
      </c>
    </row>
    <row r="522" spans="1:11" ht="45" x14ac:dyDescent="0.25">
      <c r="A522" s="1" t="s">
        <v>1186</v>
      </c>
      <c r="B522" s="1" t="s">
        <v>563</v>
      </c>
      <c r="C522" s="1">
        <v>44590</v>
      </c>
      <c r="D522" s="2" t="s">
        <v>562</v>
      </c>
      <c r="E522" s="1" t="s">
        <v>492</v>
      </c>
      <c r="F522" s="1">
        <v>45.95</v>
      </c>
      <c r="G522" s="1" t="s">
        <v>1188</v>
      </c>
      <c r="H522" s="1">
        <v>100</v>
      </c>
      <c r="I522" s="4">
        <v>30643233343</v>
      </c>
      <c r="J522" s="2" t="s">
        <v>53</v>
      </c>
      <c r="K522" s="1">
        <f>+IF(G522="PESOS",F522,F522*'[1]Cotizacion divisas'!$B$2)</f>
        <v>2921.0415000000003</v>
      </c>
    </row>
    <row r="523" spans="1:11" ht="45" x14ac:dyDescent="0.25">
      <c r="A523" s="1" t="s">
        <v>1186</v>
      </c>
      <c r="B523" s="1" t="s">
        <v>1162</v>
      </c>
      <c r="C523" s="1">
        <v>40893</v>
      </c>
      <c r="D523" s="2" t="s">
        <v>1163</v>
      </c>
      <c r="E523" s="1" t="s">
        <v>11</v>
      </c>
      <c r="F523" s="1">
        <v>79.42</v>
      </c>
      <c r="G523" s="1" t="s">
        <v>1187</v>
      </c>
      <c r="H523" s="1">
        <v>100</v>
      </c>
      <c r="I523" s="4">
        <v>30546662434</v>
      </c>
      <c r="J523" s="2" t="s">
        <v>987</v>
      </c>
      <c r="K523" s="1">
        <f>+IF(G523="PESOS",F523,F523*'[1]Cotizacion divisas'!$B$2)</f>
        <v>79.42</v>
      </c>
    </row>
    <row r="524" spans="1:11" x14ac:dyDescent="0.25">
      <c r="A524" s="1" t="s">
        <v>1186</v>
      </c>
      <c r="B524" s="1">
        <v>2797</v>
      </c>
      <c r="C524" s="1">
        <v>2797</v>
      </c>
      <c r="D524" s="2" t="s">
        <v>57</v>
      </c>
      <c r="E524" s="1" t="s">
        <v>11</v>
      </c>
      <c r="F524" s="1">
        <v>1</v>
      </c>
      <c r="G524" s="1" t="s">
        <v>1187</v>
      </c>
      <c r="H524" s="1">
        <v>100</v>
      </c>
      <c r="I524" s="4">
        <v>30709569585</v>
      </c>
      <c r="J524" s="2" t="s">
        <v>25</v>
      </c>
      <c r="K524" s="1">
        <f>+IF(G524="PESOS",F524,F524*'[1]Cotizacion divisas'!$B$2)</f>
        <v>1</v>
      </c>
    </row>
    <row r="525" spans="1:11" ht="60" x14ac:dyDescent="0.25">
      <c r="A525" s="1" t="s">
        <v>1186</v>
      </c>
      <c r="B525" s="1" t="s">
        <v>1138</v>
      </c>
      <c r="C525" s="1">
        <v>40860</v>
      </c>
      <c r="D525" s="2" t="s">
        <v>1125</v>
      </c>
      <c r="E525" s="1" t="s">
        <v>460</v>
      </c>
      <c r="F525" s="1">
        <v>79.400000000000006</v>
      </c>
      <c r="G525" s="1" t="s">
        <v>1187</v>
      </c>
      <c r="H525" s="1">
        <v>100</v>
      </c>
      <c r="I525" s="4">
        <v>30715853899</v>
      </c>
      <c r="J525" s="2" t="s">
        <v>12</v>
      </c>
      <c r="K525" s="1">
        <f>+IF(G525="PESOS",F525,F525*'[1]Cotizacion divisas'!$B$2)</f>
        <v>79.400000000000006</v>
      </c>
    </row>
    <row r="526" spans="1:11" ht="60" x14ac:dyDescent="0.25">
      <c r="A526" s="1" t="s">
        <v>1186</v>
      </c>
      <c r="B526" s="1" t="s">
        <v>1146</v>
      </c>
      <c r="C526" s="1">
        <v>40869</v>
      </c>
      <c r="D526" s="2" t="s">
        <v>1147</v>
      </c>
      <c r="E526" s="1" t="s">
        <v>460</v>
      </c>
      <c r="F526" s="1">
        <v>181</v>
      </c>
      <c r="G526" s="1" t="s">
        <v>1187</v>
      </c>
      <c r="H526" s="1">
        <v>100</v>
      </c>
      <c r="I526" s="4">
        <v>30715853899</v>
      </c>
      <c r="J526" s="2" t="s">
        <v>12</v>
      </c>
      <c r="K526" s="1">
        <f>+IF(G526="PESOS",F526,F526*'[1]Cotizacion divisas'!$B$2)</f>
        <v>181</v>
      </c>
    </row>
    <row r="527" spans="1:11" ht="30" x14ac:dyDescent="0.25">
      <c r="A527" s="1" t="s">
        <v>1186</v>
      </c>
      <c r="B527" s="1" t="s">
        <v>999</v>
      </c>
      <c r="C527" s="1">
        <v>2173</v>
      </c>
      <c r="D527" s="2" t="s">
        <v>1000</v>
      </c>
      <c r="E527" s="1" t="s">
        <v>492</v>
      </c>
      <c r="F527" s="1">
        <v>111.42</v>
      </c>
      <c r="G527" s="1" t="s">
        <v>1187</v>
      </c>
      <c r="H527" s="1">
        <v>100</v>
      </c>
      <c r="I527" s="4">
        <v>30672333594</v>
      </c>
      <c r="J527" s="2" t="s">
        <v>1001</v>
      </c>
      <c r="K527" s="1">
        <f>+IF(G527="PESOS",F527,F527*'[1]Cotizacion divisas'!$B$2)</f>
        <v>111.42</v>
      </c>
    </row>
    <row r="528" spans="1:11" ht="30" x14ac:dyDescent="0.25">
      <c r="A528" s="1" t="s">
        <v>1186</v>
      </c>
      <c r="B528" s="1" t="s">
        <v>204</v>
      </c>
      <c r="C528" s="1">
        <v>11113</v>
      </c>
      <c r="D528" s="2" t="s">
        <v>205</v>
      </c>
      <c r="E528" s="1" t="s">
        <v>77</v>
      </c>
      <c r="F528" s="1">
        <v>100</v>
      </c>
      <c r="G528" s="1" t="s">
        <v>1187</v>
      </c>
      <c r="H528" s="1">
        <v>100</v>
      </c>
      <c r="I528" s="4">
        <v>30715853899</v>
      </c>
      <c r="J528" s="2" t="s">
        <v>12</v>
      </c>
      <c r="K528" s="1">
        <f>+IF(G528="PESOS",F528,F528*'[1]Cotizacion divisas'!$B$2)</f>
        <v>100</v>
      </c>
    </row>
    <row r="529" spans="1:11" ht="30" x14ac:dyDescent="0.25">
      <c r="A529" s="1" t="s">
        <v>1186</v>
      </c>
      <c r="B529" s="1" t="s">
        <v>210</v>
      </c>
      <c r="C529" s="1">
        <v>11116</v>
      </c>
      <c r="D529" s="2" t="s">
        <v>211</v>
      </c>
      <c r="E529" s="1" t="s">
        <v>77</v>
      </c>
      <c r="F529" s="1">
        <v>100</v>
      </c>
      <c r="G529" s="1" t="s">
        <v>1187</v>
      </c>
      <c r="H529" s="1">
        <v>100</v>
      </c>
      <c r="I529" s="4">
        <v>30715853899</v>
      </c>
      <c r="J529" s="2" t="s">
        <v>12</v>
      </c>
      <c r="K529" s="1">
        <f>+IF(G529="PESOS",F529,F529*'[1]Cotizacion divisas'!$B$2)</f>
        <v>100</v>
      </c>
    </row>
    <row r="530" spans="1:11" ht="30" x14ac:dyDescent="0.25">
      <c r="A530" s="1" t="s">
        <v>1186</v>
      </c>
      <c r="B530" s="1" t="s">
        <v>214</v>
      </c>
      <c r="C530" s="1">
        <v>11118</v>
      </c>
      <c r="D530" s="2" t="s">
        <v>215</v>
      </c>
      <c r="E530" s="1" t="s">
        <v>77</v>
      </c>
      <c r="F530" s="1">
        <v>100</v>
      </c>
      <c r="G530" s="1" t="s">
        <v>1187</v>
      </c>
      <c r="H530" s="1">
        <v>100</v>
      </c>
      <c r="I530" s="4">
        <v>30715853899</v>
      </c>
      <c r="J530" s="2" t="s">
        <v>12</v>
      </c>
      <c r="K530" s="1">
        <f>+IF(G530="PESOS",F530,F530*'[1]Cotizacion divisas'!$B$2)</f>
        <v>100</v>
      </c>
    </row>
    <row r="531" spans="1:11" ht="30" x14ac:dyDescent="0.25">
      <c r="A531" s="1" t="s">
        <v>1186</v>
      </c>
      <c r="B531" s="1" t="s">
        <v>218</v>
      </c>
      <c r="C531" s="1">
        <v>11120</v>
      </c>
      <c r="D531" s="2" t="s">
        <v>219</v>
      </c>
      <c r="E531" s="1" t="s">
        <v>77</v>
      </c>
      <c r="F531" s="1">
        <v>100</v>
      </c>
      <c r="G531" s="1" t="s">
        <v>1187</v>
      </c>
      <c r="H531" s="1">
        <v>100</v>
      </c>
      <c r="I531" s="4">
        <v>30715853899</v>
      </c>
      <c r="J531" s="2" t="s">
        <v>12</v>
      </c>
      <c r="K531" s="1">
        <f>+IF(G531="PESOS",F531,F531*'[1]Cotizacion divisas'!$B$2)</f>
        <v>100</v>
      </c>
    </row>
    <row r="532" spans="1:11" ht="30" x14ac:dyDescent="0.25">
      <c r="A532" s="1" t="s">
        <v>1186</v>
      </c>
      <c r="B532" s="1" t="s">
        <v>224</v>
      </c>
      <c r="C532" s="1">
        <v>11123</v>
      </c>
      <c r="D532" s="2" t="s">
        <v>225</v>
      </c>
      <c r="E532" s="1" t="s">
        <v>77</v>
      </c>
      <c r="F532" s="1">
        <v>100</v>
      </c>
      <c r="G532" s="1" t="s">
        <v>1187</v>
      </c>
      <c r="H532" s="1">
        <v>100</v>
      </c>
      <c r="I532" s="4">
        <v>30715853899</v>
      </c>
      <c r="J532" s="2" t="s">
        <v>12</v>
      </c>
      <c r="K532" s="1">
        <f>+IF(G532="PESOS",F532,F532*'[1]Cotizacion divisas'!$B$2)</f>
        <v>100</v>
      </c>
    </row>
    <row r="533" spans="1:11" ht="45" x14ac:dyDescent="0.25">
      <c r="A533" s="1" t="s">
        <v>1186</v>
      </c>
      <c r="B533" s="1" t="s">
        <v>971</v>
      </c>
      <c r="C533" s="1">
        <v>5315</v>
      </c>
      <c r="D533" s="2" t="s">
        <v>969</v>
      </c>
      <c r="E533" s="1" t="s">
        <v>460</v>
      </c>
      <c r="F533" s="1">
        <v>2.5</v>
      </c>
      <c r="G533" s="1" t="s">
        <v>1188</v>
      </c>
      <c r="H533" s="1">
        <v>100</v>
      </c>
      <c r="I533" s="4">
        <v>30715853899</v>
      </c>
      <c r="J533" s="2" t="s">
        <v>12</v>
      </c>
      <c r="K533" s="1">
        <f>+IF(G533="PESOS",F533,F533*'[1]Cotizacion divisas'!$B$2)</f>
        <v>158.92500000000001</v>
      </c>
    </row>
    <row r="534" spans="1:11" ht="30" x14ac:dyDescent="0.25">
      <c r="A534" s="1" t="s">
        <v>1186</v>
      </c>
      <c r="B534" s="1" t="s">
        <v>775</v>
      </c>
      <c r="C534" s="1">
        <v>92637</v>
      </c>
      <c r="D534" s="2" t="s">
        <v>773</v>
      </c>
      <c r="E534" s="1" t="s">
        <v>492</v>
      </c>
      <c r="F534" s="1">
        <v>74.31</v>
      </c>
      <c r="G534" s="1" t="s">
        <v>1188</v>
      </c>
      <c r="H534" s="1">
        <v>100</v>
      </c>
      <c r="I534" s="4">
        <v>30708076852</v>
      </c>
      <c r="J534" s="2" t="s">
        <v>774</v>
      </c>
      <c r="K534" s="1">
        <f>+IF(G534="PESOS",F534,F534*'[1]Cotizacion divisas'!$B$2)</f>
        <v>4723.8867</v>
      </c>
    </row>
    <row r="535" spans="1:11" x14ac:dyDescent="0.25">
      <c r="A535" s="1" t="s">
        <v>1186</v>
      </c>
      <c r="B535" s="1" t="s">
        <v>946</v>
      </c>
      <c r="C535" s="1">
        <v>5348</v>
      </c>
      <c r="D535" s="2" t="s">
        <v>947</v>
      </c>
      <c r="E535" s="1" t="s">
        <v>613</v>
      </c>
      <c r="F535" s="1">
        <v>31.85</v>
      </c>
      <c r="G535" s="1" t="s">
        <v>1187</v>
      </c>
      <c r="H535" s="1">
        <v>100</v>
      </c>
      <c r="I535" s="4">
        <v>30715853899</v>
      </c>
      <c r="J535" s="2" t="s">
        <v>12</v>
      </c>
      <c r="K535" s="1">
        <f>+IF(G535="PESOS",F535,F535*'[1]Cotizacion divisas'!$B$2)</f>
        <v>31.85</v>
      </c>
    </row>
    <row r="536" spans="1:11" ht="45" x14ac:dyDescent="0.25">
      <c r="A536" s="1" t="s">
        <v>1186</v>
      </c>
      <c r="B536" s="1" t="s">
        <v>1084</v>
      </c>
      <c r="C536" s="1">
        <v>5342</v>
      </c>
      <c r="D536" s="2" t="s">
        <v>1078</v>
      </c>
      <c r="E536" s="1" t="s">
        <v>460</v>
      </c>
      <c r="F536" s="1">
        <v>37.619</v>
      </c>
      <c r="G536" s="1" t="s">
        <v>1188</v>
      </c>
      <c r="H536" s="1">
        <v>100</v>
      </c>
      <c r="I536" s="4">
        <v>30715853899</v>
      </c>
      <c r="J536" s="2" t="s">
        <v>12</v>
      </c>
      <c r="K536" s="1">
        <f>+IF(G536="PESOS",F536,F536*'[1]Cotizacion divisas'!$B$2)</f>
        <v>2391.4398299999998</v>
      </c>
    </row>
    <row r="537" spans="1:11" ht="30" x14ac:dyDescent="0.25">
      <c r="A537" s="1" t="s">
        <v>1186</v>
      </c>
      <c r="B537" s="1" t="s">
        <v>899</v>
      </c>
      <c r="C537" s="1">
        <v>32487</v>
      </c>
      <c r="D537" s="2" t="s">
        <v>898</v>
      </c>
      <c r="E537" s="1" t="s">
        <v>492</v>
      </c>
      <c r="F537" s="1">
        <v>19</v>
      </c>
      <c r="G537" s="1" t="s">
        <v>1188</v>
      </c>
      <c r="H537" s="1">
        <v>100</v>
      </c>
      <c r="I537" s="4">
        <v>33709584869</v>
      </c>
      <c r="J537" s="2" t="s">
        <v>592</v>
      </c>
      <c r="K537" s="1">
        <f>+IF(G537="PESOS",F537,F537*'[1]Cotizacion divisas'!$B$2)</f>
        <v>1207.83</v>
      </c>
    </row>
    <row r="538" spans="1:11" ht="30" x14ac:dyDescent="0.25">
      <c r="A538" s="1" t="s">
        <v>1186</v>
      </c>
      <c r="B538" s="1" t="s">
        <v>851</v>
      </c>
      <c r="C538" s="1">
        <v>32913</v>
      </c>
      <c r="D538" s="2" t="s">
        <v>848</v>
      </c>
      <c r="E538" s="1" t="s">
        <v>492</v>
      </c>
      <c r="F538" s="1">
        <v>80</v>
      </c>
      <c r="G538" s="1" t="s">
        <v>1187</v>
      </c>
      <c r="H538" s="1">
        <v>100</v>
      </c>
      <c r="I538" s="4">
        <v>30689235545</v>
      </c>
      <c r="J538" s="2" t="s">
        <v>493</v>
      </c>
      <c r="K538" s="1">
        <f>+IF(G538="PESOS",F538,F538*'[1]Cotizacion divisas'!$B$2)</f>
        <v>80</v>
      </c>
    </row>
    <row r="539" spans="1:11" ht="30" x14ac:dyDescent="0.25">
      <c r="A539" s="1" t="s">
        <v>1186</v>
      </c>
      <c r="B539" s="1" t="s">
        <v>794</v>
      </c>
      <c r="C539" s="1">
        <v>91690</v>
      </c>
      <c r="D539" s="2" t="s">
        <v>793</v>
      </c>
      <c r="E539" s="1" t="s">
        <v>492</v>
      </c>
      <c r="F539" s="1">
        <v>112.83</v>
      </c>
      <c r="G539" s="1" t="s">
        <v>1188</v>
      </c>
      <c r="H539" s="1">
        <v>100</v>
      </c>
      <c r="I539" s="4">
        <v>30999068940</v>
      </c>
      <c r="J539" s="2" t="s">
        <v>541</v>
      </c>
      <c r="K539" s="1">
        <f>+IF(G539="PESOS",F539,F539*'[1]Cotizacion divisas'!$B$2)</f>
        <v>7172.6031000000003</v>
      </c>
    </row>
    <row r="540" spans="1:11" ht="30" x14ac:dyDescent="0.25">
      <c r="A540" s="1" t="s">
        <v>1186</v>
      </c>
      <c r="B540" s="1" t="s">
        <v>577</v>
      </c>
      <c r="C540" s="1">
        <v>44542</v>
      </c>
      <c r="D540" s="2" t="s">
        <v>575</v>
      </c>
      <c r="E540" s="1" t="s">
        <v>492</v>
      </c>
      <c r="F540" s="1">
        <v>14.25</v>
      </c>
      <c r="G540" s="1" t="s">
        <v>1188</v>
      </c>
      <c r="H540" s="1">
        <v>100</v>
      </c>
      <c r="I540" s="4">
        <v>30643233343</v>
      </c>
      <c r="J540" s="2" t="s">
        <v>53</v>
      </c>
      <c r="K540" s="1">
        <f>+IF(G540="PESOS",F540,F540*'[1]Cotizacion divisas'!$B$2)</f>
        <v>905.87250000000006</v>
      </c>
    </row>
    <row r="541" spans="1:11" ht="30" x14ac:dyDescent="0.25">
      <c r="A541" s="1" t="s">
        <v>1186</v>
      </c>
      <c r="B541" s="1" t="s">
        <v>685</v>
      </c>
      <c r="C541" s="1">
        <v>92548</v>
      </c>
      <c r="D541" s="2" t="s">
        <v>686</v>
      </c>
      <c r="E541" s="1" t="s">
        <v>492</v>
      </c>
      <c r="F541" s="1">
        <v>59.49</v>
      </c>
      <c r="G541" s="1" t="s">
        <v>1188</v>
      </c>
      <c r="H541" s="1">
        <v>100</v>
      </c>
      <c r="I541" s="4">
        <v>30999216931</v>
      </c>
      <c r="J541" s="2" t="s">
        <v>687</v>
      </c>
      <c r="K541" s="1">
        <f>+IF(G541="PESOS",F541,F541*'[1]Cotizacion divisas'!$B$2)</f>
        <v>3781.7793000000001</v>
      </c>
    </row>
    <row r="542" spans="1:11" ht="30" x14ac:dyDescent="0.25">
      <c r="A542" s="1" t="s">
        <v>1186</v>
      </c>
      <c r="B542" s="1" t="s">
        <v>772</v>
      </c>
      <c r="C542" s="1">
        <v>92637</v>
      </c>
      <c r="D542" s="2" t="s">
        <v>773</v>
      </c>
      <c r="E542" s="1" t="s">
        <v>492</v>
      </c>
      <c r="F542" s="1">
        <v>2810</v>
      </c>
      <c r="G542" s="1" t="s">
        <v>1187</v>
      </c>
      <c r="H542" s="1">
        <v>100</v>
      </c>
      <c r="I542" s="4">
        <v>30708076852</v>
      </c>
      <c r="J542" s="2" t="s">
        <v>774</v>
      </c>
      <c r="K542" s="1">
        <f>+IF(G542="PESOS",F542,F542*'[1]Cotizacion divisas'!$B$2)</f>
        <v>2810</v>
      </c>
    </row>
    <row r="543" spans="1:11" ht="30" x14ac:dyDescent="0.25">
      <c r="A543" s="1" t="s">
        <v>1186</v>
      </c>
      <c r="B543" s="1" t="s">
        <v>473</v>
      </c>
      <c r="C543" s="1">
        <v>5486</v>
      </c>
      <c r="D543" s="2" t="s">
        <v>472</v>
      </c>
      <c r="E543" s="1" t="s">
        <v>460</v>
      </c>
      <c r="F543" s="1">
        <v>36</v>
      </c>
      <c r="G543" s="1" t="s">
        <v>1188</v>
      </c>
      <c r="H543" s="1">
        <v>100</v>
      </c>
      <c r="I543" s="4">
        <v>30715853899</v>
      </c>
      <c r="J543" s="2" t="s">
        <v>12</v>
      </c>
      <c r="K543" s="1">
        <f>+IF(G543="PESOS",F543,F543*'[1]Cotizacion divisas'!$B$2)</f>
        <v>2288.52</v>
      </c>
    </row>
    <row r="544" spans="1:11" ht="45" x14ac:dyDescent="0.25">
      <c r="A544" s="1" t="s">
        <v>1186</v>
      </c>
      <c r="B544" s="1" t="s">
        <v>1075</v>
      </c>
      <c r="C544" s="1">
        <v>5286</v>
      </c>
      <c r="D544" s="2" t="s">
        <v>1076</v>
      </c>
      <c r="E544" s="1" t="s">
        <v>460</v>
      </c>
      <c r="F544" s="1">
        <v>2450</v>
      </c>
      <c r="G544" s="1" t="s">
        <v>1187</v>
      </c>
      <c r="H544" s="1">
        <v>100</v>
      </c>
      <c r="I544" s="4">
        <v>30715853899</v>
      </c>
      <c r="J544" s="2" t="s">
        <v>12</v>
      </c>
      <c r="K544" s="1">
        <f>+IF(G544="PESOS",F544,F544*'[1]Cotizacion divisas'!$B$2)</f>
        <v>2450</v>
      </c>
    </row>
    <row r="545" spans="1:11" ht="45" x14ac:dyDescent="0.25">
      <c r="A545" s="1" t="s">
        <v>1186</v>
      </c>
      <c r="B545" s="1" t="s">
        <v>524</v>
      </c>
      <c r="C545" s="1">
        <v>2125</v>
      </c>
      <c r="D545" s="2" t="s">
        <v>516</v>
      </c>
      <c r="E545" s="1" t="s">
        <v>492</v>
      </c>
      <c r="F545" s="1">
        <v>201</v>
      </c>
      <c r="G545" s="1" t="s">
        <v>1187</v>
      </c>
      <c r="H545" s="1">
        <v>100</v>
      </c>
      <c r="I545" s="4">
        <v>30686050145</v>
      </c>
      <c r="J545" s="2" t="s">
        <v>517</v>
      </c>
      <c r="K545" s="1">
        <f>+IF(G545="PESOS",F545,F545*'[1]Cotizacion divisas'!$B$2)</f>
        <v>201</v>
      </c>
    </row>
    <row r="546" spans="1:11" ht="45" x14ac:dyDescent="0.25">
      <c r="A546" s="1" t="s">
        <v>1186</v>
      </c>
      <c r="B546" s="1" t="s">
        <v>836</v>
      </c>
      <c r="C546" s="1">
        <v>92550</v>
      </c>
      <c r="D546" s="2" t="s">
        <v>837</v>
      </c>
      <c r="E546" s="1" t="s">
        <v>492</v>
      </c>
      <c r="F546" s="1">
        <v>3200</v>
      </c>
      <c r="G546" s="1" t="s">
        <v>1187</v>
      </c>
      <c r="H546" s="1">
        <v>100</v>
      </c>
      <c r="I546" s="4">
        <v>30643233343</v>
      </c>
      <c r="J546" s="2" t="s">
        <v>53</v>
      </c>
      <c r="K546" s="1">
        <f>+IF(G546="PESOS",F546,F546*'[1]Cotizacion divisas'!$B$2)</f>
        <v>3200</v>
      </c>
    </row>
    <row r="547" spans="1:11" ht="45" x14ac:dyDescent="0.25">
      <c r="A547" s="1" t="s">
        <v>1186</v>
      </c>
      <c r="B547" s="1" t="s">
        <v>845</v>
      </c>
      <c r="C547" s="1">
        <v>92550</v>
      </c>
      <c r="D547" s="2" t="s">
        <v>837</v>
      </c>
      <c r="E547" s="1" t="s">
        <v>492</v>
      </c>
      <c r="F547" s="1">
        <v>40.25</v>
      </c>
      <c r="G547" s="1" t="s">
        <v>1188</v>
      </c>
      <c r="H547" s="1">
        <v>100</v>
      </c>
      <c r="I547" s="4">
        <v>30643233343</v>
      </c>
      <c r="J547" s="2" t="s">
        <v>53</v>
      </c>
      <c r="K547" s="1">
        <f>+IF(G547="PESOS",F547,F547*'[1]Cotizacion divisas'!$B$2)</f>
        <v>2558.6925000000001</v>
      </c>
    </row>
    <row r="548" spans="1:11" ht="30" x14ac:dyDescent="0.25">
      <c r="A548" s="1" t="s">
        <v>1186</v>
      </c>
      <c r="B548" s="1" t="s">
        <v>689</v>
      </c>
      <c r="C548" s="1">
        <v>92548</v>
      </c>
      <c r="D548" s="2" t="s">
        <v>686</v>
      </c>
      <c r="E548" s="1" t="s">
        <v>492</v>
      </c>
      <c r="F548" s="1">
        <v>3802</v>
      </c>
      <c r="G548" s="1" t="s">
        <v>1187</v>
      </c>
      <c r="H548" s="1">
        <v>100</v>
      </c>
      <c r="I548" s="4">
        <v>30999216931</v>
      </c>
      <c r="J548" s="2" t="s">
        <v>687</v>
      </c>
      <c r="K548" s="1">
        <f>+IF(G548="PESOS",F548,F548*'[1]Cotizacion divisas'!$B$2)</f>
        <v>3802</v>
      </c>
    </row>
    <row r="549" spans="1:11" ht="45" x14ac:dyDescent="0.25">
      <c r="A549" s="1" t="s">
        <v>1186</v>
      </c>
      <c r="B549" s="1" t="s">
        <v>466</v>
      </c>
      <c r="C549" s="1">
        <v>5481</v>
      </c>
      <c r="D549" s="2" t="s">
        <v>464</v>
      </c>
      <c r="E549" s="1" t="s">
        <v>460</v>
      </c>
      <c r="F549" s="1">
        <v>24.5</v>
      </c>
      <c r="G549" s="1" t="s">
        <v>1188</v>
      </c>
      <c r="H549" s="1">
        <v>100</v>
      </c>
      <c r="I549" s="4">
        <v>30715853899</v>
      </c>
      <c r="J549" s="2" t="s">
        <v>12</v>
      </c>
      <c r="K549" s="1">
        <f>+IF(G549="PESOS",F549,F549*'[1]Cotizacion divisas'!$B$2)</f>
        <v>1557.4649999999999</v>
      </c>
    </row>
    <row r="550" spans="1:11" ht="45" x14ac:dyDescent="0.25">
      <c r="A550" s="1" t="s">
        <v>1186</v>
      </c>
      <c r="B550" s="1" t="s">
        <v>465</v>
      </c>
      <c r="C550" s="1">
        <v>5481</v>
      </c>
      <c r="D550" s="2" t="s">
        <v>464</v>
      </c>
      <c r="E550" s="1" t="s">
        <v>460</v>
      </c>
      <c r="F550" s="1">
        <v>25.93</v>
      </c>
      <c r="G550" s="1" t="s">
        <v>1188</v>
      </c>
      <c r="H550" s="1">
        <v>100</v>
      </c>
      <c r="I550" s="4">
        <v>30715853899</v>
      </c>
      <c r="J550" s="2" t="s">
        <v>12</v>
      </c>
      <c r="K550" s="1">
        <f>+IF(G550="PESOS",F550,F550*'[1]Cotizacion divisas'!$B$2)</f>
        <v>1648.3701000000001</v>
      </c>
    </row>
    <row r="551" spans="1:11" ht="45" x14ac:dyDescent="0.25">
      <c r="A551" s="1" t="s">
        <v>1186</v>
      </c>
      <c r="B551" s="1" t="s">
        <v>607</v>
      </c>
      <c r="C551" s="1">
        <v>91734</v>
      </c>
      <c r="D551" s="2" t="s">
        <v>606</v>
      </c>
      <c r="E551" s="1" t="s">
        <v>492</v>
      </c>
      <c r="F551" s="1">
        <v>49</v>
      </c>
      <c r="G551" s="1" t="s">
        <v>1188</v>
      </c>
      <c r="H551" s="1">
        <v>100</v>
      </c>
      <c r="I551" s="4">
        <v>30686050145</v>
      </c>
      <c r="J551" s="2" t="s">
        <v>517</v>
      </c>
      <c r="K551" s="1">
        <f>+IF(G551="PESOS",F551,F551*'[1]Cotizacion divisas'!$B$2)</f>
        <v>3114.93</v>
      </c>
    </row>
    <row r="552" spans="1:11" ht="30" x14ac:dyDescent="0.25">
      <c r="A552" s="1" t="s">
        <v>1186</v>
      </c>
      <c r="B552" s="1" t="s">
        <v>688</v>
      </c>
      <c r="C552" s="1">
        <v>92548</v>
      </c>
      <c r="D552" s="2" t="s">
        <v>686</v>
      </c>
      <c r="E552" s="1" t="s">
        <v>492</v>
      </c>
      <c r="F552" s="1">
        <v>71.25</v>
      </c>
      <c r="G552" s="1" t="s">
        <v>1188</v>
      </c>
      <c r="H552" s="1">
        <v>100</v>
      </c>
      <c r="I552" s="4">
        <v>30999216931</v>
      </c>
      <c r="J552" s="2" t="s">
        <v>687</v>
      </c>
      <c r="K552" s="1">
        <f>+IF(G552="PESOS",F552,F552*'[1]Cotizacion divisas'!$B$2)</f>
        <v>4529.3625000000002</v>
      </c>
    </row>
    <row r="553" spans="1:11" ht="45" x14ac:dyDescent="0.25">
      <c r="A553" s="1" t="s">
        <v>1186</v>
      </c>
      <c r="B553" s="1" t="s">
        <v>469</v>
      </c>
      <c r="C553" s="1">
        <v>5482</v>
      </c>
      <c r="D553" s="2" t="s">
        <v>468</v>
      </c>
      <c r="E553" s="1" t="s">
        <v>460</v>
      </c>
      <c r="F553" s="1">
        <v>24</v>
      </c>
      <c r="G553" s="1" t="s">
        <v>1188</v>
      </c>
      <c r="H553" s="1">
        <v>100</v>
      </c>
      <c r="I553" s="4">
        <v>30715853899</v>
      </c>
      <c r="J553" s="2" t="s">
        <v>12</v>
      </c>
      <c r="K553" s="1">
        <f>+IF(G553="PESOS",F553,F553*'[1]Cotizacion divisas'!$B$2)</f>
        <v>1525.68</v>
      </c>
    </row>
    <row r="554" spans="1:11" ht="30" x14ac:dyDescent="0.25">
      <c r="A554" s="1" t="s">
        <v>1186</v>
      </c>
      <c r="B554" s="1" t="s">
        <v>862</v>
      </c>
      <c r="C554" s="1">
        <v>2571</v>
      </c>
      <c r="D554" s="2" t="s">
        <v>861</v>
      </c>
      <c r="E554" s="1" t="s">
        <v>460</v>
      </c>
      <c r="F554" s="1">
        <v>0.91</v>
      </c>
      <c r="G554" s="1" t="s">
        <v>1188</v>
      </c>
      <c r="H554" s="1">
        <v>100</v>
      </c>
      <c r="I554" s="4">
        <v>30715853899</v>
      </c>
      <c r="J554" s="2" t="s">
        <v>12</v>
      </c>
      <c r="K554" s="1">
        <f>+IF(G554="PESOS",F554,F554*'[1]Cotizacion divisas'!$B$2)</f>
        <v>57.848700000000001</v>
      </c>
    </row>
    <row r="555" spans="1:11" x14ac:dyDescent="0.25">
      <c r="A555" s="1" t="s">
        <v>1186</v>
      </c>
      <c r="B555" s="1" t="s">
        <v>1126</v>
      </c>
      <c r="C555" s="1">
        <v>40802</v>
      </c>
      <c r="D555" s="2" t="s">
        <v>1127</v>
      </c>
      <c r="E555" s="1" t="s">
        <v>11</v>
      </c>
      <c r="F555" s="1">
        <v>79.75</v>
      </c>
      <c r="G555" s="1" t="s">
        <v>1187</v>
      </c>
      <c r="H555" s="1">
        <v>100</v>
      </c>
      <c r="I555" s="4">
        <v>30715853899</v>
      </c>
      <c r="J555" s="2" t="s">
        <v>12</v>
      </c>
      <c r="K555" s="1">
        <f>+IF(G555="PESOS",F555,F555*'[1]Cotizacion divisas'!$B$2)</f>
        <v>79.75</v>
      </c>
    </row>
    <row r="556" spans="1:11" ht="45" x14ac:dyDescent="0.25">
      <c r="A556" s="1" t="s">
        <v>1186</v>
      </c>
      <c r="B556" s="1" t="s">
        <v>1035</v>
      </c>
      <c r="C556" s="1">
        <v>44673</v>
      </c>
      <c r="D556" s="2" t="s">
        <v>1036</v>
      </c>
      <c r="E556" s="1" t="s">
        <v>460</v>
      </c>
      <c r="F556" s="1">
        <v>147</v>
      </c>
      <c r="G556" s="1" t="s">
        <v>1187</v>
      </c>
      <c r="H556" s="1">
        <v>100</v>
      </c>
      <c r="I556" s="4">
        <v>30715853899</v>
      </c>
      <c r="J556" s="2" t="s">
        <v>12</v>
      </c>
      <c r="K556" s="1">
        <f>+IF(G556="PESOS",F556,F556*'[1]Cotizacion divisas'!$B$2)</f>
        <v>147</v>
      </c>
    </row>
    <row r="557" spans="1:11" ht="30" x14ac:dyDescent="0.25">
      <c r="A557" s="1" t="s">
        <v>1186</v>
      </c>
      <c r="B557" s="1" t="s">
        <v>388</v>
      </c>
      <c r="C557" s="1">
        <v>11266</v>
      </c>
      <c r="D557" s="2" t="s">
        <v>389</v>
      </c>
      <c r="E557" s="1" t="s">
        <v>77</v>
      </c>
      <c r="F557" s="1">
        <v>92</v>
      </c>
      <c r="G557" s="1" t="s">
        <v>1187</v>
      </c>
      <c r="H557" s="1">
        <v>100</v>
      </c>
      <c r="I557" s="4">
        <v>30715853899</v>
      </c>
      <c r="J557" s="2" t="s">
        <v>12</v>
      </c>
      <c r="K557" s="1">
        <f>+IF(G557="PESOS",F557,F557*'[1]Cotizacion divisas'!$B$2)</f>
        <v>92</v>
      </c>
    </row>
    <row r="558" spans="1:11" ht="45" x14ac:dyDescent="0.25">
      <c r="A558" s="1" t="s">
        <v>1186</v>
      </c>
      <c r="B558" s="1" t="s">
        <v>932</v>
      </c>
      <c r="C558" s="1">
        <v>6602</v>
      </c>
      <c r="D558" s="2" t="s">
        <v>933</v>
      </c>
      <c r="E558" s="1" t="s">
        <v>460</v>
      </c>
      <c r="F558" s="1">
        <v>80</v>
      </c>
      <c r="G558" s="1" t="s">
        <v>1187</v>
      </c>
      <c r="H558" s="1">
        <v>100</v>
      </c>
      <c r="I558" s="4">
        <v>30715853899</v>
      </c>
      <c r="J558" s="2" t="s">
        <v>12</v>
      </c>
      <c r="K558" s="1">
        <f>+IF(G558="PESOS",F558,F558*'[1]Cotizacion divisas'!$B$2)</f>
        <v>80</v>
      </c>
    </row>
    <row r="559" spans="1:11" ht="45" x14ac:dyDescent="0.25">
      <c r="A559" s="1" t="s">
        <v>1186</v>
      </c>
      <c r="B559" s="1" t="s">
        <v>934</v>
      </c>
      <c r="C559" s="1">
        <v>6602</v>
      </c>
      <c r="D559" s="2" t="s">
        <v>933</v>
      </c>
      <c r="E559" s="1" t="s">
        <v>460</v>
      </c>
      <c r="F559" s="1">
        <v>97.337999999999994</v>
      </c>
      <c r="G559" s="1" t="s">
        <v>1188</v>
      </c>
      <c r="H559" s="1">
        <v>100</v>
      </c>
      <c r="I559" s="4">
        <v>30715853899</v>
      </c>
      <c r="J559" s="2" t="s">
        <v>12</v>
      </c>
      <c r="K559" s="1">
        <f>+IF(G559="PESOS",F559,F559*'[1]Cotizacion divisas'!$B$2)</f>
        <v>6187.7766599999995</v>
      </c>
    </row>
    <row r="560" spans="1:11" ht="45" x14ac:dyDescent="0.25">
      <c r="A560" s="1" t="s">
        <v>1186</v>
      </c>
      <c r="B560" s="1" t="s">
        <v>1128</v>
      </c>
      <c r="C560" s="1">
        <v>40845</v>
      </c>
      <c r="D560" s="2" t="s">
        <v>1129</v>
      </c>
      <c r="E560" s="1" t="s">
        <v>11</v>
      </c>
      <c r="F560" s="1">
        <v>79.75</v>
      </c>
      <c r="G560" s="1" t="s">
        <v>1187</v>
      </c>
      <c r="H560" s="1">
        <v>100</v>
      </c>
      <c r="I560" s="4">
        <v>30546662434</v>
      </c>
      <c r="J560" s="2" t="s">
        <v>987</v>
      </c>
      <c r="K560" s="1">
        <f>+IF(G560="PESOS",F560,F560*'[1]Cotizacion divisas'!$B$2)</f>
        <v>79.75</v>
      </c>
    </row>
    <row r="561" spans="1:11" x14ac:dyDescent="0.25">
      <c r="A561" s="1" t="s">
        <v>1186</v>
      </c>
      <c r="B561" s="1" t="s">
        <v>1141</v>
      </c>
      <c r="C561" s="1">
        <v>40863</v>
      </c>
      <c r="D561" s="2" t="s">
        <v>1142</v>
      </c>
      <c r="E561" s="1" t="s">
        <v>11</v>
      </c>
      <c r="F561" s="1">
        <v>79.75</v>
      </c>
      <c r="G561" s="1" t="s">
        <v>1187</v>
      </c>
      <c r="H561" s="1">
        <v>100</v>
      </c>
      <c r="I561" s="4">
        <v>30715853899</v>
      </c>
      <c r="J561" s="2" t="s">
        <v>12</v>
      </c>
      <c r="K561" s="1">
        <f>+IF(G561="PESOS",F561,F561*'[1]Cotizacion divisas'!$B$2)</f>
        <v>79.75</v>
      </c>
    </row>
    <row r="562" spans="1:11" ht="45" x14ac:dyDescent="0.25">
      <c r="A562" s="1" t="s">
        <v>1186</v>
      </c>
      <c r="B562" s="1" t="s">
        <v>770</v>
      </c>
      <c r="C562" s="1">
        <v>6506</v>
      </c>
      <c r="D562" s="2" t="s">
        <v>769</v>
      </c>
      <c r="E562" s="1" t="s">
        <v>460</v>
      </c>
      <c r="F562" s="1">
        <v>18.440000000000001</v>
      </c>
      <c r="G562" s="1" t="s">
        <v>1188</v>
      </c>
      <c r="H562" s="1">
        <v>100</v>
      </c>
      <c r="I562" s="4">
        <v>30715853899</v>
      </c>
      <c r="J562" s="2" t="s">
        <v>12</v>
      </c>
      <c r="K562" s="1">
        <f>+IF(G562="PESOS",F562,F562*'[1]Cotizacion divisas'!$B$2)</f>
        <v>1172.2308</v>
      </c>
    </row>
    <row r="563" spans="1:11" ht="60" x14ac:dyDescent="0.25">
      <c r="A563" s="1" t="s">
        <v>1186</v>
      </c>
      <c r="B563" s="1" t="s">
        <v>717</v>
      </c>
      <c r="C563" s="1">
        <v>6658</v>
      </c>
      <c r="D563" s="2" t="s">
        <v>718</v>
      </c>
      <c r="E563" s="1" t="s">
        <v>460</v>
      </c>
      <c r="F563" s="1">
        <v>1365</v>
      </c>
      <c r="G563" s="1" t="s">
        <v>1187</v>
      </c>
      <c r="H563" s="1">
        <v>100</v>
      </c>
      <c r="I563" s="4">
        <v>30715853899</v>
      </c>
      <c r="J563" s="2" t="s">
        <v>12</v>
      </c>
      <c r="K563" s="1">
        <f>+IF(G563="PESOS",F563,F563*'[1]Cotizacion divisas'!$B$2)</f>
        <v>1365</v>
      </c>
    </row>
    <row r="564" spans="1:11" ht="60" x14ac:dyDescent="0.25">
      <c r="A564" s="1" t="s">
        <v>1186</v>
      </c>
      <c r="B564" s="1" t="s">
        <v>719</v>
      </c>
      <c r="C564" s="1">
        <v>6658</v>
      </c>
      <c r="D564" s="2" t="s">
        <v>718</v>
      </c>
      <c r="E564" s="1" t="s">
        <v>460</v>
      </c>
      <c r="F564" s="1">
        <v>23.9</v>
      </c>
      <c r="G564" s="1" t="s">
        <v>1188</v>
      </c>
      <c r="H564" s="1">
        <v>100</v>
      </c>
      <c r="I564" s="4">
        <v>30715853899</v>
      </c>
      <c r="J564" s="2" t="s">
        <v>12</v>
      </c>
      <c r="K564" s="1">
        <f>+IF(G564="PESOS",F564,F564*'[1]Cotizacion divisas'!$B$2)</f>
        <v>1519.3229999999999</v>
      </c>
    </row>
    <row r="565" spans="1:11" ht="60" x14ac:dyDescent="0.25">
      <c r="A565" s="1" t="s">
        <v>1186</v>
      </c>
      <c r="B565" s="1" t="s">
        <v>1005</v>
      </c>
      <c r="C565" s="1">
        <v>6532</v>
      </c>
      <c r="D565" s="2" t="s">
        <v>1006</v>
      </c>
      <c r="E565" s="1" t="s">
        <v>492</v>
      </c>
      <c r="F565" s="1">
        <v>191.54400000000001</v>
      </c>
      <c r="G565" s="1" t="s">
        <v>1187</v>
      </c>
      <c r="H565" s="1">
        <v>100</v>
      </c>
      <c r="I565" s="4">
        <v>30709202134</v>
      </c>
      <c r="J565" s="2" t="s">
        <v>1007</v>
      </c>
      <c r="K565" s="1">
        <f>+IF(G565="PESOS",F565,F565*'[1]Cotizacion divisas'!$B$2)</f>
        <v>191.54400000000001</v>
      </c>
    </row>
    <row r="566" spans="1:11" ht="45" x14ac:dyDescent="0.25">
      <c r="A566" s="1" t="s">
        <v>1186</v>
      </c>
      <c r="B566" s="1" t="s">
        <v>764</v>
      </c>
      <c r="C566" s="1">
        <v>6661</v>
      </c>
      <c r="D566" s="2" t="s">
        <v>765</v>
      </c>
      <c r="E566" s="1" t="s">
        <v>460</v>
      </c>
      <c r="F566" s="1">
        <v>59</v>
      </c>
      <c r="G566" s="1" t="s">
        <v>1188</v>
      </c>
      <c r="H566" s="1">
        <v>100</v>
      </c>
      <c r="I566" s="4">
        <v>30715853899</v>
      </c>
      <c r="J566" s="2" t="s">
        <v>12</v>
      </c>
      <c r="K566" s="1">
        <f>+IF(G566="PESOS",F566,F566*'[1]Cotizacion divisas'!$B$2)</f>
        <v>3750.63</v>
      </c>
    </row>
    <row r="567" spans="1:11" ht="30" x14ac:dyDescent="0.25">
      <c r="A567" s="1" t="s">
        <v>1186</v>
      </c>
      <c r="B567" s="1" t="s">
        <v>767</v>
      </c>
      <c r="C567" s="1">
        <v>7564</v>
      </c>
      <c r="D567" s="2" t="s">
        <v>762</v>
      </c>
      <c r="E567" s="1" t="s">
        <v>492</v>
      </c>
      <c r="F567" s="1">
        <v>100.667</v>
      </c>
      <c r="G567" s="1" t="s">
        <v>1188</v>
      </c>
      <c r="H567" s="1">
        <v>100</v>
      </c>
      <c r="I567" s="4">
        <v>30643233343</v>
      </c>
      <c r="J567" s="2" t="s">
        <v>53</v>
      </c>
      <c r="K567" s="1">
        <f>+IF(G567="PESOS",F567,F567*'[1]Cotizacion divisas'!$B$2)</f>
        <v>6399.4011900000005</v>
      </c>
    </row>
    <row r="568" spans="1:11" ht="30" x14ac:dyDescent="0.25">
      <c r="A568" s="1" t="s">
        <v>1186</v>
      </c>
      <c r="B568" s="1" t="s">
        <v>270</v>
      </c>
      <c r="C568" s="1">
        <v>11204</v>
      </c>
      <c r="D568" s="2" t="s">
        <v>271</v>
      </c>
      <c r="E568" s="1" t="s">
        <v>77</v>
      </c>
      <c r="F568" s="1">
        <v>90</v>
      </c>
      <c r="G568" s="1" t="s">
        <v>1187</v>
      </c>
      <c r="H568" s="1">
        <v>100</v>
      </c>
      <c r="I568" s="4">
        <v>30715853899</v>
      </c>
      <c r="J568" s="2" t="s">
        <v>12</v>
      </c>
      <c r="K568" s="1">
        <f>+IF(G568="PESOS",F568,F568*'[1]Cotizacion divisas'!$B$2)</f>
        <v>90</v>
      </c>
    </row>
    <row r="569" spans="1:11" ht="30" x14ac:dyDescent="0.25">
      <c r="A569" s="1" t="s">
        <v>1186</v>
      </c>
      <c r="B569" s="1" t="s">
        <v>274</v>
      </c>
      <c r="C569" s="1">
        <v>11206</v>
      </c>
      <c r="D569" s="2" t="s">
        <v>275</v>
      </c>
      <c r="E569" s="1" t="s">
        <v>77</v>
      </c>
      <c r="F569" s="1">
        <v>87</v>
      </c>
      <c r="G569" s="1" t="s">
        <v>1187</v>
      </c>
      <c r="H569" s="1">
        <v>100</v>
      </c>
      <c r="I569" s="4">
        <v>30715853899</v>
      </c>
      <c r="J569" s="2" t="s">
        <v>12</v>
      </c>
      <c r="K569" s="1">
        <f>+IF(G569="PESOS",F569,F569*'[1]Cotizacion divisas'!$B$2)</f>
        <v>87</v>
      </c>
    </row>
    <row r="570" spans="1:11" ht="30" x14ac:dyDescent="0.25">
      <c r="A570" s="1" t="s">
        <v>1186</v>
      </c>
      <c r="B570" s="1" t="s">
        <v>352</v>
      </c>
      <c r="C570" s="1">
        <v>11245</v>
      </c>
      <c r="D570" s="2" t="s">
        <v>353</v>
      </c>
      <c r="E570" s="1" t="s">
        <v>77</v>
      </c>
      <c r="F570" s="1">
        <v>88</v>
      </c>
      <c r="G570" s="1" t="s">
        <v>1187</v>
      </c>
      <c r="H570" s="1">
        <v>100</v>
      </c>
      <c r="I570" s="4">
        <v>30715853899</v>
      </c>
      <c r="J570" s="2" t="s">
        <v>12</v>
      </c>
      <c r="K570" s="1">
        <f>+IF(G570="PESOS",F570,F570*'[1]Cotizacion divisas'!$B$2)</f>
        <v>88</v>
      </c>
    </row>
    <row r="571" spans="1:11" ht="30" x14ac:dyDescent="0.25">
      <c r="A571" s="1" t="s">
        <v>1186</v>
      </c>
      <c r="B571" s="1" t="s">
        <v>378</v>
      </c>
      <c r="C571" s="1">
        <v>11261</v>
      </c>
      <c r="D571" s="2" t="s">
        <v>379</v>
      </c>
      <c r="E571" s="1" t="s">
        <v>77</v>
      </c>
      <c r="F571" s="1">
        <v>136</v>
      </c>
      <c r="G571" s="1" t="s">
        <v>1187</v>
      </c>
      <c r="H571" s="1">
        <v>100</v>
      </c>
      <c r="I571" s="4">
        <v>30715853899</v>
      </c>
      <c r="J571" s="2" t="s">
        <v>12</v>
      </c>
      <c r="K571" s="1">
        <f>+IF(G571="PESOS",F571,F571*'[1]Cotizacion divisas'!$B$2)</f>
        <v>136</v>
      </c>
    </row>
    <row r="572" spans="1:11" ht="30" x14ac:dyDescent="0.25">
      <c r="A572" s="1" t="s">
        <v>1186</v>
      </c>
      <c r="B572" s="1" t="s">
        <v>454</v>
      </c>
      <c r="C572" s="1">
        <v>11564</v>
      </c>
      <c r="D572" s="2" t="s">
        <v>455</v>
      </c>
      <c r="E572" s="1" t="s">
        <v>77</v>
      </c>
      <c r="F572" s="1">
        <v>112.5</v>
      </c>
      <c r="G572" s="1" t="s">
        <v>1187</v>
      </c>
      <c r="H572" s="1">
        <v>100</v>
      </c>
      <c r="I572" s="4">
        <v>30715853899</v>
      </c>
      <c r="J572" s="2" t="s">
        <v>12</v>
      </c>
      <c r="K572" s="1">
        <f>+IF(G572="PESOS",F572,F572*'[1]Cotizacion divisas'!$B$2)</f>
        <v>112.5</v>
      </c>
    </row>
    <row r="573" spans="1:11" ht="30" x14ac:dyDescent="0.25">
      <c r="A573" s="1" t="s">
        <v>1186</v>
      </c>
      <c r="B573" s="1" t="s">
        <v>513</v>
      </c>
      <c r="C573" s="1">
        <v>2071</v>
      </c>
      <c r="D573" s="2" t="s">
        <v>514</v>
      </c>
      <c r="E573" s="1" t="s">
        <v>492</v>
      </c>
      <c r="F573" s="1">
        <v>77.974000000000004</v>
      </c>
      <c r="G573" s="1" t="s">
        <v>1187</v>
      </c>
      <c r="H573" s="1">
        <v>100</v>
      </c>
      <c r="I573" s="4">
        <v>30709569585</v>
      </c>
      <c r="J573" s="2" t="s">
        <v>25</v>
      </c>
      <c r="K573" s="1">
        <f>+IF(G573="PESOS",F573,F573*'[1]Cotizacion divisas'!$B$2)</f>
        <v>77.974000000000004</v>
      </c>
    </row>
    <row r="574" spans="1:11" ht="45" x14ac:dyDescent="0.25">
      <c r="A574" s="1" t="s">
        <v>1186</v>
      </c>
      <c r="B574" s="1" t="s">
        <v>526</v>
      </c>
      <c r="C574" s="1">
        <v>2142</v>
      </c>
      <c r="D574" s="2" t="s">
        <v>522</v>
      </c>
      <c r="E574" s="1" t="s">
        <v>492</v>
      </c>
      <c r="F574" s="1">
        <v>241</v>
      </c>
      <c r="G574" s="1" t="s">
        <v>1187</v>
      </c>
      <c r="H574" s="1">
        <v>100</v>
      </c>
      <c r="I574" s="4">
        <v>30686050145</v>
      </c>
      <c r="J574" s="2" t="s">
        <v>517</v>
      </c>
      <c r="K574" s="1">
        <f>+IF(G574="PESOS",F574,F574*'[1]Cotizacion divisas'!$B$2)</f>
        <v>241</v>
      </c>
    </row>
    <row r="575" spans="1:11" ht="45" x14ac:dyDescent="0.25">
      <c r="A575" s="1" t="s">
        <v>1186</v>
      </c>
      <c r="B575" s="1" t="s">
        <v>533</v>
      </c>
      <c r="C575" s="1">
        <v>2166</v>
      </c>
      <c r="D575" s="2" t="s">
        <v>534</v>
      </c>
      <c r="E575" s="1" t="s">
        <v>496</v>
      </c>
      <c r="F575" s="1">
        <v>354</v>
      </c>
      <c r="G575" s="1" t="s">
        <v>1187</v>
      </c>
      <c r="H575" s="1">
        <v>100</v>
      </c>
      <c r="I575" s="4">
        <v>30999167655</v>
      </c>
      <c r="J575" s="2" t="s">
        <v>23</v>
      </c>
      <c r="K575" s="1">
        <f>+IF(G575="PESOS",F575,F575*'[1]Cotizacion divisas'!$B$2)</f>
        <v>354</v>
      </c>
    </row>
    <row r="576" spans="1:11" ht="30" x14ac:dyDescent="0.25">
      <c r="A576" s="1" t="s">
        <v>1186</v>
      </c>
      <c r="B576" s="1" t="s">
        <v>906</v>
      </c>
      <c r="C576" s="1">
        <v>32487</v>
      </c>
      <c r="D576" s="2" t="s">
        <v>898</v>
      </c>
      <c r="E576" s="1" t="s">
        <v>492</v>
      </c>
      <c r="F576" s="1">
        <v>1400</v>
      </c>
      <c r="G576" s="1" t="s">
        <v>1187</v>
      </c>
      <c r="H576" s="1">
        <v>100</v>
      </c>
      <c r="I576" s="4">
        <v>33709584869</v>
      </c>
      <c r="J576" s="2" t="s">
        <v>592</v>
      </c>
      <c r="K576" s="1">
        <f>+IF(G576="PESOS",F576,F576*'[1]Cotizacion divisas'!$B$2)</f>
        <v>1400</v>
      </c>
    </row>
    <row r="577" spans="1:11" ht="45" x14ac:dyDescent="0.25">
      <c r="A577" s="1" t="s">
        <v>1186</v>
      </c>
      <c r="B577" s="1" t="s">
        <v>553</v>
      </c>
      <c r="C577" s="1">
        <v>2095</v>
      </c>
      <c r="D577" s="2" t="s">
        <v>552</v>
      </c>
      <c r="E577" s="1" t="s">
        <v>492</v>
      </c>
      <c r="F577" s="1">
        <v>72.3</v>
      </c>
      <c r="G577" s="1" t="s">
        <v>1188</v>
      </c>
      <c r="H577" s="1">
        <v>100</v>
      </c>
      <c r="I577" s="4">
        <v>30672846303</v>
      </c>
      <c r="J577" s="2" t="s">
        <v>36</v>
      </c>
      <c r="K577" s="1">
        <f>+IF(G577="PESOS",F577,F577*'[1]Cotizacion divisas'!$B$2)</f>
        <v>4596.1109999999999</v>
      </c>
    </row>
    <row r="578" spans="1:11" ht="30" x14ac:dyDescent="0.25">
      <c r="A578" s="1" t="s">
        <v>1186</v>
      </c>
      <c r="B578" s="1" t="s">
        <v>488</v>
      </c>
      <c r="C578" s="1">
        <v>13967</v>
      </c>
      <c r="D578" s="2" t="s">
        <v>489</v>
      </c>
      <c r="E578" s="1" t="s">
        <v>485</v>
      </c>
      <c r="F578" s="1">
        <v>104</v>
      </c>
      <c r="G578" s="1" t="s">
        <v>1187</v>
      </c>
      <c r="H578" s="1">
        <v>100</v>
      </c>
      <c r="I578" s="4">
        <v>30715853899</v>
      </c>
      <c r="J578" s="2" t="s">
        <v>12</v>
      </c>
      <c r="K578" s="1">
        <f>+IF(G578="PESOS",F578,F578*'[1]Cotizacion divisas'!$B$2)</f>
        <v>104</v>
      </c>
    </row>
    <row r="579" spans="1:11" ht="45" x14ac:dyDescent="0.25">
      <c r="A579" s="1" t="s">
        <v>1186</v>
      </c>
      <c r="B579" s="1" t="s">
        <v>750</v>
      </c>
      <c r="C579" s="1">
        <v>7570</v>
      </c>
      <c r="D579" s="2" t="s">
        <v>748</v>
      </c>
      <c r="E579" s="1" t="s">
        <v>460</v>
      </c>
      <c r="F579" s="1">
        <v>82.988</v>
      </c>
      <c r="G579" s="1" t="s">
        <v>1188</v>
      </c>
      <c r="H579" s="1">
        <v>100</v>
      </c>
      <c r="I579" s="4">
        <v>30715853899</v>
      </c>
      <c r="J579" s="2" t="s">
        <v>12</v>
      </c>
      <c r="K579" s="1">
        <f>+IF(G579="PESOS",F579,F579*'[1]Cotizacion divisas'!$B$2)</f>
        <v>5275.5471600000001</v>
      </c>
    </row>
    <row r="580" spans="1:11" ht="45" x14ac:dyDescent="0.25">
      <c r="A580" s="1" t="s">
        <v>1186</v>
      </c>
      <c r="B580" s="1" t="s">
        <v>560</v>
      </c>
      <c r="C580" s="1">
        <v>91503</v>
      </c>
      <c r="D580" s="2" t="s">
        <v>558</v>
      </c>
      <c r="E580" s="1" t="s">
        <v>492</v>
      </c>
      <c r="F580" s="1">
        <v>18.850000000000001</v>
      </c>
      <c r="G580" s="1" t="s">
        <v>1188</v>
      </c>
      <c r="H580" s="1">
        <v>100</v>
      </c>
      <c r="I580" s="4">
        <v>30643233343</v>
      </c>
      <c r="J580" s="2" t="s">
        <v>53</v>
      </c>
      <c r="K580" s="1">
        <f>+IF(G580="PESOS",F580,F580*'[1]Cotizacion divisas'!$B$2)</f>
        <v>1198.2945000000002</v>
      </c>
    </row>
    <row r="581" spans="1:11" ht="30" x14ac:dyDescent="0.25">
      <c r="A581" s="1" t="s">
        <v>1186</v>
      </c>
      <c r="B581" s="1" t="s">
        <v>452</v>
      </c>
      <c r="C581" s="1">
        <v>11501</v>
      </c>
      <c r="D581" s="2" t="s">
        <v>453</v>
      </c>
      <c r="E581" s="1" t="s">
        <v>77</v>
      </c>
      <c r="F581" s="1">
        <v>96</v>
      </c>
      <c r="G581" s="1" t="s">
        <v>1187</v>
      </c>
      <c r="H581" s="1">
        <v>100</v>
      </c>
      <c r="I581" s="4">
        <v>30715853899</v>
      </c>
      <c r="J581" s="2" t="s">
        <v>12</v>
      </c>
      <c r="K581" s="1">
        <f>+IF(G581="PESOS",F581,F581*'[1]Cotizacion divisas'!$B$2)</f>
        <v>96</v>
      </c>
    </row>
    <row r="582" spans="1:11" ht="30" x14ac:dyDescent="0.25">
      <c r="A582" s="1" t="s">
        <v>1186</v>
      </c>
      <c r="B582" s="1" t="s">
        <v>538</v>
      </c>
      <c r="C582" s="1">
        <v>5888</v>
      </c>
      <c r="D582" s="2" t="s">
        <v>539</v>
      </c>
      <c r="E582" s="1" t="s">
        <v>492</v>
      </c>
      <c r="F582" s="1">
        <v>164.5</v>
      </c>
      <c r="G582" s="1" t="s">
        <v>1187</v>
      </c>
      <c r="H582" s="1">
        <v>100</v>
      </c>
      <c r="I582" s="4">
        <v>30643233343</v>
      </c>
      <c r="J582" s="2" t="s">
        <v>53</v>
      </c>
      <c r="K582" s="1">
        <f>+IF(G582="PESOS",F582,F582*'[1]Cotizacion divisas'!$B$2)</f>
        <v>164.5</v>
      </c>
    </row>
    <row r="583" spans="1:11" ht="30" x14ac:dyDescent="0.25">
      <c r="A583" s="1" t="s">
        <v>1186</v>
      </c>
      <c r="B583" s="1" t="s">
        <v>486</v>
      </c>
      <c r="C583" s="1">
        <v>15345</v>
      </c>
      <c r="D583" s="2" t="s">
        <v>487</v>
      </c>
      <c r="E583" s="1" t="s">
        <v>485</v>
      </c>
      <c r="F583" s="1">
        <v>95</v>
      </c>
      <c r="G583" s="1" t="s">
        <v>1187</v>
      </c>
      <c r="H583" s="1">
        <v>100</v>
      </c>
      <c r="I583" s="4">
        <v>30715853899</v>
      </c>
      <c r="J583" s="2" t="s">
        <v>12</v>
      </c>
      <c r="K583" s="1">
        <f>+IF(G583="PESOS",F583,F583*'[1]Cotizacion divisas'!$B$2)</f>
        <v>95</v>
      </c>
    </row>
    <row r="584" spans="1:11" ht="60" x14ac:dyDescent="0.25">
      <c r="A584" s="1" t="s">
        <v>1186</v>
      </c>
      <c r="B584" s="1" t="s">
        <v>1124</v>
      </c>
      <c r="C584" s="1">
        <v>7653</v>
      </c>
      <c r="D584" s="2" t="s">
        <v>1125</v>
      </c>
      <c r="E584" s="1" t="s">
        <v>460</v>
      </c>
      <c r="F584" s="1">
        <v>151.25</v>
      </c>
      <c r="G584" s="1" t="s">
        <v>1187</v>
      </c>
      <c r="H584" s="1">
        <v>100</v>
      </c>
      <c r="I584" s="4">
        <v>30715853899</v>
      </c>
      <c r="J584" s="2" t="s">
        <v>12</v>
      </c>
      <c r="K584" s="1">
        <f>+IF(G584="PESOS",F584,F584*'[1]Cotizacion divisas'!$B$2)</f>
        <v>151.25</v>
      </c>
    </row>
    <row r="585" spans="1:11" ht="30" x14ac:dyDescent="0.25">
      <c r="A585" s="1" t="s">
        <v>1186</v>
      </c>
      <c r="B585" s="1" t="s">
        <v>202</v>
      </c>
      <c r="C585" s="1">
        <v>11112</v>
      </c>
      <c r="D585" s="2" t="s">
        <v>203</v>
      </c>
      <c r="E585" s="1" t="s">
        <v>77</v>
      </c>
      <c r="F585" s="1">
        <v>100</v>
      </c>
      <c r="G585" s="1" t="s">
        <v>1187</v>
      </c>
      <c r="H585" s="1">
        <v>100</v>
      </c>
      <c r="I585" s="4">
        <v>30715853899</v>
      </c>
      <c r="J585" s="2" t="s">
        <v>12</v>
      </c>
      <c r="K585" s="1">
        <f>+IF(G585="PESOS",F585,F585*'[1]Cotizacion divisas'!$B$2)</f>
        <v>100</v>
      </c>
    </row>
    <row r="586" spans="1:11" ht="45" x14ac:dyDescent="0.25">
      <c r="A586" s="1" t="s">
        <v>1186</v>
      </c>
      <c r="B586" s="1" t="s">
        <v>707</v>
      </c>
      <c r="C586" s="1">
        <v>6523</v>
      </c>
      <c r="D586" s="2" t="s">
        <v>706</v>
      </c>
      <c r="E586" s="1" t="s">
        <v>460</v>
      </c>
      <c r="F586" s="1">
        <v>56.750999999999998</v>
      </c>
      <c r="G586" s="1" t="s">
        <v>1188</v>
      </c>
      <c r="H586" s="1">
        <v>100</v>
      </c>
      <c r="I586" s="4">
        <v>30715853899</v>
      </c>
      <c r="J586" s="2" t="s">
        <v>12</v>
      </c>
      <c r="K586" s="1">
        <f>+IF(G586="PESOS",F586,F586*'[1]Cotizacion divisas'!$B$2)</f>
        <v>3607.6610699999997</v>
      </c>
    </row>
    <row r="587" spans="1:11" ht="45" x14ac:dyDescent="0.25">
      <c r="A587" s="1" t="s">
        <v>1186</v>
      </c>
      <c r="B587" s="1" t="s">
        <v>731</v>
      </c>
      <c r="C587" s="1">
        <v>6519</v>
      </c>
      <c r="D587" s="2" t="s">
        <v>730</v>
      </c>
      <c r="E587" s="1" t="s">
        <v>460</v>
      </c>
      <c r="F587" s="1">
        <v>95.716999999999999</v>
      </c>
      <c r="G587" s="1" t="s">
        <v>1188</v>
      </c>
      <c r="H587" s="1">
        <v>100</v>
      </c>
      <c r="I587" s="4">
        <v>30715853899</v>
      </c>
      <c r="J587" s="2" t="s">
        <v>12</v>
      </c>
      <c r="K587" s="1">
        <f>+IF(G587="PESOS",F587,F587*'[1]Cotizacion divisas'!$B$2)</f>
        <v>6084.7296900000001</v>
      </c>
    </row>
    <row r="588" spans="1:11" ht="45" x14ac:dyDescent="0.25">
      <c r="A588" s="1" t="s">
        <v>1186</v>
      </c>
      <c r="B588" s="1" t="s">
        <v>739</v>
      </c>
      <c r="C588" s="1">
        <v>6665</v>
      </c>
      <c r="D588" s="2" t="s">
        <v>740</v>
      </c>
      <c r="E588" s="1" t="s">
        <v>460</v>
      </c>
      <c r="F588" s="1">
        <v>85</v>
      </c>
      <c r="G588" s="1" t="s">
        <v>1187</v>
      </c>
      <c r="H588" s="1">
        <v>100</v>
      </c>
      <c r="I588" s="4">
        <v>30715853899</v>
      </c>
      <c r="J588" s="2" t="s">
        <v>12</v>
      </c>
      <c r="K588" s="1">
        <f>+IF(G588="PESOS",F588,F588*'[1]Cotizacion divisas'!$B$2)</f>
        <v>85</v>
      </c>
    </row>
    <row r="589" spans="1:11" x14ac:dyDescent="0.25">
      <c r="A589" s="1" t="s">
        <v>1186</v>
      </c>
      <c r="B589" s="1" t="s">
        <v>584</v>
      </c>
      <c r="C589" s="1">
        <v>5302</v>
      </c>
      <c r="D589" s="2" t="s">
        <v>585</v>
      </c>
      <c r="E589" s="1" t="s">
        <v>460</v>
      </c>
      <c r="F589" s="1">
        <v>100</v>
      </c>
      <c r="G589" s="1" t="s">
        <v>1187</v>
      </c>
      <c r="H589" s="1">
        <v>100</v>
      </c>
      <c r="I589" s="4">
        <v>30715853899</v>
      </c>
      <c r="J589" s="2" t="s">
        <v>12</v>
      </c>
      <c r="K589" s="1">
        <f>+IF(G589="PESOS",F589,F589*'[1]Cotizacion divisas'!$B$2)</f>
        <v>100</v>
      </c>
    </row>
    <row r="590" spans="1:11" ht="45" x14ac:dyDescent="0.25">
      <c r="A590" s="1" t="s">
        <v>1186</v>
      </c>
      <c r="B590" s="1" t="s">
        <v>723</v>
      </c>
      <c r="C590" s="1">
        <v>6505</v>
      </c>
      <c r="D590" s="2" t="s">
        <v>722</v>
      </c>
      <c r="E590" s="1" t="s">
        <v>460</v>
      </c>
      <c r="F590" s="1">
        <v>23</v>
      </c>
      <c r="G590" s="1" t="s">
        <v>1188</v>
      </c>
      <c r="H590" s="1">
        <v>100</v>
      </c>
      <c r="I590" s="4">
        <v>30715853899</v>
      </c>
      <c r="J590" s="2" t="s">
        <v>12</v>
      </c>
      <c r="K590" s="1">
        <f>+IF(G590="PESOS",F590,F590*'[1]Cotizacion divisas'!$B$2)</f>
        <v>1462.11</v>
      </c>
    </row>
    <row r="591" spans="1:11" ht="45" x14ac:dyDescent="0.25">
      <c r="A591" s="1" t="s">
        <v>1186</v>
      </c>
      <c r="B591" s="1" t="s">
        <v>725</v>
      </c>
      <c r="C591" s="1">
        <v>6646</v>
      </c>
      <c r="D591" s="2" t="s">
        <v>726</v>
      </c>
      <c r="E591" s="1" t="s">
        <v>460</v>
      </c>
      <c r="F591" s="1">
        <v>86</v>
      </c>
      <c r="G591" s="1" t="s">
        <v>1187</v>
      </c>
      <c r="H591" s="1">
        <v>100</v>
      </c>
      <c r="I591" s="4">
        <v>30715853899</v>
      </c>
      <c r="J591" s="2" t="s">
        <v>12</v>
      </c>
      <c r="K591" s="1">
        <f>+IF(G591="PESOS",F591,F591*'[1]Cotizacion divisas'!$B$2)</f>
        <v>86</v>
      </c>
    </row>
    <row r="592" spans="1:11" ht="45" x14ac:dyDescent="0.25">
      <c r="A592" s="1" t="s">
        <v>1186</v>
      </c>
      <c r="B592" s="1" t="s">
        <v>728</v>
      </c>
      <c r="C592" s="1">
        <v>6646</v>
      </c>
      <c r="D592" s="2" t="s">
        <v>726</v>
      </c>
      <c r="E592" s="1" t="s">
        <v>460</v>
      </c>
      <c r="F592" s="1">
        <v>58.9</v>
      </c>
      <c r="G592" s="1" t="s">
        <v>1188</v>
      </c>
      <c r="H592" s="1">
        <v>100</v>
      </c>
      <c r="I592" s="4">
        <v>30715853899</v>
      </c>
      <c r="J592" s="2" t="s">
        <v>12</v>
      </c>
      <c r="K592" s="1">
        <f>+IF(G592="PESOS",F592,F592*'[1]Cotizacion divisas'!$B$2)</f>
        <v>3744.2730000000001</v>
      </c>
    </row>
    <row r="593" spans="1:11" ht="45" x14ac:dyDescent="0.25">
      <c r="A593" s="1" t="s">
        <v>1186</v>
      </c>
      <c r="B593" s="1" t="s">
        <v>732</v>
      </c>
      <c r="C593" s="1">
        <v>6519</v>
      </c>
      <c r="D593" s="2" t="s">
        <v>730</v>
      </c>
      <c r="E593" s="1" t="s">
        <v>460</v>
      </c>
      <c r="F593" s="1">
        <v>102.3</v>
      </c>
      <c r="G593" s="1" t="s">
        <v>1188</v>
      </c>
      <c r="H593" s="1">
        <v>100</v>
      </c>
      <c r="I593" s="4">
        <v>30715853899</v>
      </c>
      <c r="J593" s="2" t="s">
        <v>12</v>
      </c>
      <c r="K593" s="1">
        <f>+IF(G593="PESOS",F593,F593*'[1]Cotizacion divisas'!$B$2)</f>
        <v>6503.2110000000002</v>
      </c>
    </row>
    <row r="594" spans="1:11" ht="45" x14ac:dyDescent="0.25">
      <c r="A594" s="1" t="s">
        <v>1186</v>
      </c>
      <c r="B594" s="1" t="s">
        <v>737</v>
      </c>
      <c r="C594" s="1">
        <v>6616</v>
      </c>
      <c r="D594" s="2" t="s">
        <v>736</v>
      </c>
      <c r="E594" s="1" t="s">
        <v>460</v>
      </c>
      <c r="F594" s="1">
        <v>41.034999999999997</v>
      </c>
      <c r="G594" s="1" t="s">
        <v>1188</v>
      </c>
      <c r="H594" s="1">
        <v>100</v>
      </c>
      <c r="I594" s="4">
        <v>30715853899</v>
      </c>
      <c r="J594" s="2" t="s">
        <v>12</v>
      </c>
      <c r="K594" s="1">
        <f>+IF(G594="PESOS",F594,F594*'[1]Cotizacion divisas'!$B$2)</f>
        <v>2608.5949499999997</v>
      </c>
    </row>
    <row r="595" spans="1:11" ht="45" x14ac:dyDescent="0.25">
      <c r="A595" s="1" t="s">
        <v>1186</v>
      </c>
      <c r="B595" s="1" t="s">
        <v>479</v>
      </c>
      <c r="C595" s="1">
        <v>5458</v>
      </c>
      <c r="D595" s="2" t="s">
        <v>480</v>
      </c>
      <c r="E595" s="1" t="s">
        <v>460</v>
      </c>
      <c r="F595" s="1">
        <v>2180</v>
      </c>
      <c r="G595" s="1" t="s">
        <v>1187</v>
      </c>
      <c r="H595" s="1">
        <v>100</v>
      </c>
      <c r="I595" s="4">
        <v>30715853899</v>
      </c>
      <c r="J595" s="2" t="s">
        <v>12</v>
      </c>
      <c r="K595" s="1">
        <f>+IF(G595="PESOS",F595,F595*'[1]Cotizacion divisas'!$B$2)</f>
        <v>2180</v>
      </c>
    </row>
    <row r="596" spans="1:11" ht="60" x14ac:dyDescent="0.25">
      <c r="A596" s="1" t="s">
        <v>1186</v>
      </c>
      <c r="B596" s="1" t="s">
        <v>650</v>
      </c>
      <c r="C596" s="1">
        <v>5443</v>
      </c>
      <c r="D596" s="2" t="s">
        <v>648</v>
      </c>
      <c r="E596" s="1" t="s">
        <v>460</v>
      </c>
      <c r="F596" s="1">
        <v>35</v>
      </c>
      <c r="G596" s="1" t="s">
        <v>1188</v>
      </c>
      <c r="H596" s="1">
        <v>100</v>
      </c>
      <c r="I596" s="4">
        <v>30715853899</v>
      </c>
      <c r="J596" s="2" t="s">
        <v>12</v>
      </c>
      <c r="K596" s="1">
        <f>+IF(G596="PESOS",F596,F596*'[1]Cotizacion divisas'!$B$2)</f>
        <v>2224.9499999999998</v>
      </c>
    </row>
    <row r="597" spans="1:11" ht="45" x14ac:dyDescent="0.25">
      <c r="A597" s="1" t="s">
        <v>1186</v>
      </c>
      <c r="B597" s="1" t="s">
        <v>741</v>
      </c>
      <c r="C597" s="1">
        <v>6665</v>
      </c>
      <c r="D597" s="2" t="s">
        <v>740</v>
      </c>
      <c r="E597" s="1" t="s">
        <v>460</v>
      </c>
      <c r="F597" s="1">
        <v>18.597999999999999</v>
      </c>
      <c r="G597" s="1" t="s">
        <v>1188</v>
      </c>
      <c r="H597" s="1">
        <v>100</v>
      </c>
      <c r="I597" s="4">
        <v>30715853899</v>
      </c>
      <c r="J597" s="2" t="s">
        <v>12</v>
      </c>
      <c r="K597" s="1">
        <f>+IF(G597="PESOS",F597,F597*'[1]Cotizacion divisas'!$B$2)</f>
        <v>1182.27486</v>
      </c>
    </row>
    <row r="598" spans="1:11" ht="45" x14ac:dyDescent="0.25">
      <c r="A598" s="1" t="s">
        <v>1186</v>
      </c>
      <c r="B598" s="1" t="s">
        <v>745</v>
      </c>
      <c r="C598" s="1">
        <v>6668</v>
      </c>
      <c r="D598" s="2" t="s">
        <v>744</v>
      </c>
      <c r="E598" s="1" t="s">
        <v>460</v>
      </c>
      <c r="F598" s="1">
        <v>20.596</v>
      </c>
      <c r="G598" s="1" t="s">
        <v>1188</v>
      </c>
      <c r="H598" s="1">
        <v>100</v>
      </c>
      <c r="I598" s="4">
        <v>30715853899</v>
      </c>
      <c r="J598" s="2" t="s">
        <v>12</v>
      </c>
      <c r="K598" s="1">
        <f>+IF(G598="PESOS",F598,F598*'[1]Cotizacion divisas'!$B$2)</f>
        <v>1309.28772</v>
      </c>
    </row>
    <row r="599" spans="1:11" ht="45" x14ac:dyDescent="0.25">
      <c r="A599" s="1" t="s">
        <v>1186</v>
      </c>
      <c r="B599" s="1" t="s">
        <v>749</v>
      </c>
      <c r="C599" s="1">
        <v>7570</v>
      </c>
      <c r="D599" s="2" t="s">
        <v>748</v>
      </c>
      <c r="E599" s="1" t="s">
        <v>460</v>
      </c>
      <c r="F599" s="1">
        <v>80.046999999999997</v>
      </c>
      <c r="G599" s="1" t="s">
        <v>1188</v>
      </c>
      <c r="H599" s="1">
        <v>100</v>
      </c>
      <c r="I599" s="4">
        <v>30715853899</v>
      </c>
      <c r="J599" s="2" t="s">
        <v>12</v>
      </c>
      <c r="K599" s="1">
        <f>+IF(G599="PESOS",F599,F599*'[1]Cotizacion divisas'!$B$2)</f>
        <v>5088.5877899999996</v>
      </c>
    </row>
    <row r="600" spans="1:11" ht="45" x14ac:dyDescent="0.25">
      <c r="A600" s="1" t="s">
        <v>1186</v>
      </c>
      <c r="B600" s="1" t="s">
        <v>753</v>
      </c>
      <c r="C600" s="1">
        <v>6545</v>
      </c>
      <c r="D600" s="2" t="s">
        <v>752</v>
      </c>
      <c r="E600" s="1" t="s">
        <v>460</v>
      </c>
      <c r="F600" s="1">
        <v>37</v>
      </c>
      <c r="G600" s="1" t="s">
        <v>1188</v>
      </c>
      <c r="H600" s="1">
        <v>100</v>
      </c>
      <c r="I600" s="4">
        <v>30715853899</v>
      </c>
      <c r="J600" s="2" t="s">
        <v>12</v>
      </c>
      <c r="K600" s="1">
        <f>+IF(G600="PESOS",F600,F600*'[1]Cotizacion divisas'!$B$2)</f>
        <v>2352.09</v>
      </c>
    </row>
    <row r="601" spans="1:11" ht="30" x14ac:dyDescent="0.25">
      <c r="A601" s="1" t="s">
        <v>1186</v>
      </c>
      <c r="B601" s="1" t="s">
        <v>82</v>
      </c>
      <c r="C601" s="1">
        <v>11006</v>
      </c>
      <c r="D601" s="2" t="s">
        <v>83</v>
      </c>
      <c r="E601" s="1" t="s">
        <v>77</v>
      </c>
      <c r="F601" s="1">
        <v>121</v>
      </c>
      <c r="G601" s="1" t="s">
        <v>1187</v>
      </c>
      <c r="H601" s="1">
        <v>100</v>
      </c>
      <c r="I601" s="4">
        <v>30715853899</v>
      </c>
      <c r="J601" s="2" t="s">
        <v>12</v>
      </c>
      <c r="K601" s="1">
        <f>+IF(G601="PESOS",F601,F601*'[1]Cotizacion divisas'!$B$2)</f>
        <v>121</v>
      </c>
    </row>
    <row r="602" spans="1:11" ht="30" x14ac:dyDescent="0.25">
      <c r="A602" s="1" t="s">
        <v>1186</v>
      </c>
      <c r="B602" s="1" t="s">
        <v>84</v>
      </c>
      <c r="C602" s="1">
        <v>11007</v>
      </c>
      <c r="D602" s="2" t="s">
        <v>85</v>
      </c>
      <c r="E602" s="1" t="s">
        <v>77</v>
      </c>
      <c r="F602" s="1">
        <v>137</v>
      </c>
      <c r="G602" s="1" t="s">
        <v>1187</v>
      </c>
      <c r="H602" s="1">
        <v>100</v>
      </c>
      <c r="I602" s="4">
        <v>30715853899</v>
      </c>
      <c r="J602" s="2" t="s">
        <v>12</v>
      </c>
      <c r="K602" s="1">
        <f>+IF(G602="PESOS",F602,F602*'[1]Cotizacion divisas'!$B$2)</f>
        <v>137</v>
      </c>
    </row>
    <row r="603" spans="1:11" ht="30" x14ac:dyDescent="0.25">
      <c r="A603" s="1" t="s">
        <v>1186</v>
      </c>
      <c r="B603" s="1" t="s">
        <v>294</v>
      </c>
      <c r="C603" s="1">
        <v>11216</v>
      </c>
      <c r="D603" s="2" t="s">
        <v>295</v>
      </c>
      <c r="E603" s="1" t="s">
        <v>77</v>
      </c>
      <c r="F603" s="1">
        <v>90</v>
      </c>
      <c r="G603" s="1" t="s">
        <v>1187</v>
      </c>
      <c r="H603" s="1">
        <v>100</v>
      </c>
      <c r="I603" s="4">
        <v>30715853899</v>
      </c>
      <c r="J603" s="2" t="s">
        <v>12</v>
      </c>
      <c r="K603" s="1">
        <f>+IF(G603="PESOS",F603,F603*'[1]Cotizacion divisas'!$B$2)</f>
        <v>90</v>
      </c>
    </row>
    <row r="604" spans="1:11" ht="30" x14ac:dyDescent="0.25">
      <c r="A604" s="1" t="s">
        <v>1186</v>
      </c>
      <c r="B604" s="1" t="s">
        <v>296</v>
      </c>
      <c r="C604" s="1">
        <v>11217</v>
      </c>
      <c r="D604" s="2" t="s">
        <v>297</v>
      </c>
      <c r="E604" s="1" t="s">
        <v>77</v>
      </c>
      <c r="F604" s="1">
        <v>89</v>
      </c>
      <c r="G604" s="1" t="s">
        <v>1187</v>
      </c>
      <c r="H604" s="1">
        <v>100</v>
      </c>
      <c r="I604" s="4">
        <v>30715853899</v>
      </c>
      <c r="J604" s="2" t="s">
        <v>12</v>
      </c>
      <c r="K604" s="1">
        <f>+IF(G604="PESOS",F604,F604*'[1]Cotizacion divisas'!$B$2)</f>
        <v>89</v>
      </c>
    </row>
    <row r="605" spans="1:11" ht="30" x14ac:dyDescent="0.25">
      <c r="A605" s="1" t="s">
        <v>1186</v>
      </c>
      <c r="B605" s="1" t="s">
        <v>302</v>
      </c>
      <c r="C605" s="1">
        <v>11220</v>
      </c>
      <c r="D605" s="2" t="s">
        <v>303</v>
      </c>
      <c r="E605" s="1" t="s">
        <v>77</v>
      </c>
      <c r="F605" s="1">
        <v>90</v>
      </c>
      <c r="G605" s="1" t="s">
        <v>1187</v>
      </c>
      <c r="H605" s="1">
        <v>100</v>
      </c>
      <c r="I605" s="4">
        <v>30715853899</v>
      </c>
      <c r="J605" s="2" t="s">
        <v>12</v>
      </c>
      <c r="K605" s="1">
        <f>+IF(G605="PESOS",F605,F605*'[1]Cotizacion divisas'!$B$2)</f>
        <v>90</v>
      </c>
    </row>
    <row r="606" spans="1:11" ht="45" x14ac:dyDescent="0.25">
      <c r="A606" s="1" t="s">
        <v>1186</v>
      </c>
      <c r="B606" s="1" t="s">
        <v>889</v>
      </c>
      <c r="C606" s="1">
        <v>2155</v>
      </c>
      <c r="D606" s="2" t="s">
        <v>890</v>
      </c>
      <c r="E606" s="1" t="s">
        <v>460</v>
      </c>
      <c r="F606" s="1">
        <v>85</v>
      </c>
      <c r="G606" s="1" t="s">
        <v>1187</v>
      </c>
      <c r="H606" s="1">
        <v>100</v>
      </c>
      <c r="I606" s="4">
        <v>30715853899</v>
      </c>
      <c r="J606" s="2" t="s">
        <v>12</v>
      </c>
      <c r="K606" s="1">
        <f>+IF(G606="PESOS",F606,F606*'[1]Cotizacion divisas'!$B$2)</f>
        <v>85</v>
      </c>
    </row>
    <row r="607" spans="1:11" ht="30" x14ac:dyDescent="0.25">
      <c r="A607" s="1" t="s">
        <v>1186</v>
      </c>
      <c r="B607" s="1" t="s">
        <v>895</v>
      </c>
      <c r="C607" s="1">
        <v>2441</v>
      </c>
      <c r="D607" s="2" t="s">
        <v>896</v>
      </c>
      <c r="E607" s="1" t="s">
        <v>460</v>
      </c>
      <c r="F607" s="1">
        <v>20</v>
      </c>
      <c r="G607" s="1" t="s">
        <v>1187</v>
      </c>
      <c r="H607" s="1">
        <v>100</v>
      </c>
      <c r="I607" s="4">
        <v>30715853899</v>
      </c>
      <c r="J607" s="2" t="s">
        <v>12</v>
      </c>
      <c r="K607" s="1">
        <f>+IF(G607="PESOS",F607,F607*'[1]Cotizacion divisas'!$B$2)</f>
        <v>20</v>
      </c>
    </row>
    <row r="608" spans="1:11" x14ac:dyDescent="0.25">
      <c r="A608" s="1" t="s">
        <v>1186</v>
      </c>
      <c r="B608" s="1" t="s">
        <v>642</v>
      </c>
      <c r="C608" s="1">
        <v>6617</v>
      </c>
      <c r="D608" s="2" t="s">
        <v>643</v>
      </c>
      <c r="E608" s="1" t="s">
        <v>11</v>
      </c>
      <c r="F608" s="1">
        <v>40</v>
      </c>
      <c r="G608" s="1" t="s">
        <v>1187</v>
      </c>
      <c r="H608" s="1">
        <v>100</v>
      </c>
      <c r="I608" s="4">
        <v>30715853899</v>
      </c>
      <c r="J608" s="2" t="s">
        <v>12</v>
      </c>
      <c r="K608" s="1">
        <f>+IF(G608="PESOS",F608,F608*'[1]Cotizacion divisas'!$B$2)</f>
        <v>40</v>
      </c>
    </row>
    <row r="609" spans="1:11" ht="30" x14ac:dyDescent="0.25">
      <c r="A609" s="1" t="s">
        <v>1186</v>
      </c>
      <c r="B609" s="1" t="s">
        <v>78</v>
      </c>
      <c r="C609" s="1">
        <v>11004</v>
      </c>
      <c r="D609" s="2" t="s">
        <v>79</v>
      </c>
      <c r="E609" s="1" t="s">
        <v>77</v>
      </c>
      <c r="F609" s="1">
        <v>121</v>
      </c>
      <c r="G609" s="1" t="s">
        <v>1187</v>
      </c>
      <c r="H609" s="1">
        <v>100</v>
      </c>
      <c r="I609" s="4">
        <v>30715853899</v>
      </c>
      <c r="J609" s="2" t="s">
        <v>12</v>
      </c>
      <c r="K609" s="1">
        <f>+IF(G609="PESOS",F609,F609*'[1]Cotizacion divisas'!$B$2)</f>
        <v>121</v>
      </c>
    </row>
    <row r="610" spans="1:11" ht="45" x14ac:dyDescent="0.25">
      <c r="A610" s="1" t="s">
        <v>1186</v>
      </c>
      <c r="B610" s="1" t="s">
        <v>653</v>
      </c>
      <c r="C610" s="1">
        <v>45700</v>
      </c>
      <c r="D610" s="2" t="s">
        <v>652</v>
      </c>
      <c r="E610" s="1" t="s">
        <v>460</v>
      </c>
      <c r="F610" s="1">
        <v>37.15</v>
      </c>
      <c r="G610" s="1" t="s">
        <v>1188</v>
      </c>
      <c r="H610" s="1">
        <v>100</v>
      </c>
      <c r="I610" s="4">
        <v>30715853899</v>
      </c>
      <c r="J610" s="2" t="s">
        <v>12</v>
      </c>
      <c r="K610" s="1">
        <f>+IF(G610="PESOS",F610,F610*'[1]Cotizacion divisas'!$B$2)</f>
        <v>2361.6255000000001</v>
      </c>
    </row>
    <row r="611" spans="1:11" ht="30" x14ac:dyDescent="0.25">
      <c r="A611" s="1" t="s">
        <v>1186</v>
      </c>
      <c r="B611" s="1" t="s">
        <v>637</v>
      </c>
      <c r="C611" s="1">
        <v>45697</v>
      </c>
      <c r="D611" s="2" t="s">
        <v>636</v>
      </c>
      <c r="E611" s="1" t="s">
        <v>460</v>
      </c>
      <c r="F611" s="1">
        <v>27.6</v>
      </c>
      <c r="G611" s="1" t="s">
        <v>1188</v>
      </c>
      <c r="H611" s="1">
        <v>100</v>
      </c>
      <c r="I611" s="4">
        <v>30715853899</v>
      </c>
      <c r="J611" s="2" t="s">
        <v>12</v>
      </c>
      <c r="K611" s="1">
        <f>+IF(G611="PESOS",F611,F611*'[1]Cotizacion divisas'!$B$2)</f>
        <v>1754.5320000000002</v>
      </c>
    </row>
    <row r="612" spans="1:11" ht="30" x14ac:dyDescent="0.25">
      <c r="A612" s="1" t="s">
        <v>1186</v>
      </c>
      <c r="B612" s="1" t="s">
        <v>1134</v>
      </c>
      <c r="C612" s="1">
        <v>40857</v>
      </c>
      <c r="D612" s="2" t="s">
        <v>1135</v>
      </c>
      <c r="E612" s="1" t="s">
        <v>11</v>
      </c>
      <c r="F612" s="1">
        <v>182.5</v>
      </c>
      <c r="G612" s="1" t="s">
        <v>1187</v>
      </c>
      <c r="H612" s="1">
        <v>100</v>
      </c>
      <c r="I612" s="4">
        <v>30715853899</v>
      </c>
      <c r="J612" s="2" t="s">
        <v>12</v>
      </c>
      <c r="K612" s="1">
        <f>+IF(G612="PESOS",F612,F612*'[1]Cotizacion divisas'!$B$2)</f>
        <v>182.5</v>
      </c>
    </row>
    <row r="613" spans="1:11" ht="30" x14ac:dyDescent="0.25">
      <c r="A613" s="1" t="s">
        <v>1186</v>
      </c>
      <c r="B613" s="1" t="s">
        <v>1136</v>
      </c>
      <c r="C613" s="1">
        <v>40858</v>
      </c>
      <c r="D613" s="2" t="s">
        <v>1137</v>
      </c>
      <c r="E613" s="1" t="s">
        <v>613</v>
      </c>
      <c r="F613" s="1">
        <v>79.5</v>
      </c>
      <c r="G613" s="1" t="s">
        <v>1187</v>
      </c>
      <c r="H613" s="1">
        <v>100</v>
      </c>
      <c r="I613" s="4">
        <v>30715853899</v>
      </c>
      <c r="J613" s="2" t="s">
        <v>12</v>
      </c>
      <c r="K613" s="1">
        <f>+IF(G613="PESOS",F613,F613*'[1]Cotizacion divisas'!$B$2)</f>
        <v>79.5</v>
      </c>
    </row>
    <row r="614" spans="1:11" ht="45" x14ac:dyDescent="0.25">
      <c r="A614" s="1" t="s">
        <v>1186</v>
      </c>
      <c r="B614" s="1" t="s">
        <v>746</v>
      </c>
      <c r="C614" s="1">
        <v>6668</v>
      </c>
      <c r="D614" s="2" t="s">
        <v>744</v>
      </c>
      <c r="E614" s="1" t="s">
        <v>460</v>
      </c>
      <c r="F614" s="1">
        <v>24.318999999999999</v>
      </c>
      <c r="G614" s="1" t="s">
        <v>1188</v>
      </c>
      <c r="H614" s="1">
        <v>100</v>
      </c>
      <c r="I614" s="4">
        <v>30715853899</v>
      </c>
      <c r="J614" s="2" t="s">
        <v>12</v>
      </c>
      <c r="K614" s="1">
        <f>+IF(G614="PESOS",F614,F614*'[1]Cotizacion divisas'!$B$2)</f>
        <v>1545.95883</v>
      </c>
    </row>
    <row r="615" spans="1:11" ht="45" x14ac:dyDescent="0.25">
      <c r="A615" s="1" t="s">
        <v>1186</v>
      </c>
      <c r="B615" s="1" t="s">
        <v>557</v>
      </c>
      <c r="C615" s="1">
        <v>91503</v>
      </c>
      <c r="D615" s="2" t="s">
        <v>558</v>
      </c>
      <c r="E615" s="1" t="s">
        <v>492</v>
      </c>
      <c r="F615" s="1">
        <v>1152</v>
      </c>
      <c r="G615" s="1" t="s">
        <v>1187</v>
      </c>
      <c r="H615" s="1">
        <v>100</v>
      </c>
      <c r="I615" s="4">
        <v>30643233343</v>
      </c>
      <c r="J615" s="2" t="s">
        <v>53</v>
      </c>
      <c r="K615" s="1">
        <f>+IF(G615="PESOS",F615,F615*'[1]Cotizacion divisas'!$B$2)</f>
        <v>1152</v>
      </c>
    </row>
    <row r="616" spans="1:11" x14ac:dyDescent="0.25">
      <c r="A616" s="1" t="s">
        <v>1186</v>
      </c>
      <c r="B616" s="1" t="s">
        <v>948</v>
      </c>
      <c r="C616" s="1">
        <v>5349</v>
      </c>
      <c r="D616" s="2" t="s">
        <v>945</v>
      </c>
      <c r="E616" s="1" t="s">
        <v>613</v>
      </c>
      <c r="F616" s="1">
        <v>1.02</v>
      </c>
      <c r="G616" s="1" t="s">
        <v>1188</v>
      </c>
      <c r="H616" s="1">
        <v>100</v>
      </c>
      <c r="I616" s="4">
        <v>30715853899</v>
      </c>
      <c r="J616" s="2" t="s">
        <v>12</v>
      </c>
      <c r="K616" s="1">
        <f>+IF(G616="PESOS",F616,F616*'[1]Cotizacion divisas'!$B$2)</f>
        <v>64.841400000000007</v>
      </c>
    </row>
    <row r="617" spans="1:11" ht="45" x14ac:dyDescent="0.25">
      <c r="A617" s="1" t="s">
        <v>1186</v>
      </c>
      <c r="B617" s="1" t="s">
        <v>787</v>
      </c>
      <c r="C617" s="1">
        <v>5283</v>
      </c>
      <c r="D617" s="2" t="s">
        <v>778</v>
      </c>
      <c r="E617" s="1" t="s">
        <v>460</v>
      </c>
      <c r="F617" s="1">
        <v>97.84</v>
      </c>
      <c r="G617" s="1" t="s">
        <v>1188</v>
      </c>
      <c r="H617" s="1">
        <v>100</v>
      </c>
      <c r="I617" s="4">
        <v>30715853899</v>
      </c>
      <c r="J617" s="2" t="s">
        <v>12</v>
      </c>
      <c r="K617" s="1">
        <f>+IF(G617="PESOS",F617,F617*'[1]Cotizacion divisas'!$B$2)</f>
        <v>6219.6887999999999</v>
      </c>
    </row>
    <row r="618" spans="1:11" ht="45" x14ac:dyDescent="0.25">
      <c r="A618" s="1" t="s">
        <v>1186</v>
      </c>
      <c r="B618" s="1" t="s">
        <v>1064</v>
      </c>
      <c r="C618" s="1">
        <v>5285</v>
      </c>
      <c r="D618" s="2" t="s">
        <v>780</v>
      </c>
      <c r="E618" s="1" t="s">
        <v>460</v>
      </c>
      <c r="F618" s="1">
        <v>1910</v>
      </c>
      <c r="G618" s="1" t="s">
        <v>1187</v>
      </c>
      <c r="H618" s="1">
        <v>100</v>
      </c>
      <c r="I618" s="4">
        <v>30715853899</v>
      </c>
      <c r="J618" s="2" t="s">
        <v>12</v>
      </c>
      <c r="K618" s="1">
        <f>+IF(G618="PESOS",F618,F618*'[1]Cotizacion divisas'!$B$2)</f>
        <v>1910</v>
      </c>
    </row>
    <row r="619" spans="1:11" ht="45" x14ac:dyDescent="0.25">
      <c r="A619" s="1" t="s">
        <v>1186</v>
      </c>
      <c r="B619" s="1" t="s">
        <v>1108</v>
      </c>
      <c r="C619" s="1">
        <v>5285</v>
      </c>
      <c r="D619" s="2" t="s">
        <v>780</v>
      </c>
      <c r="E619" s="1" t="s">
        <v>460</v>
      </c>
      <c r="F619" s="1">
        <v>21</v>
      </c>
      <c r="G619" s="1" t="s">
        <v>1188</v>
      </c>
      <c r="H619" s="1">
        <v>100</v>
      </c>
      <c r="I619" s="4">
        <v>30715853899</v>
      </c>
      <c r="J619" s="2" t="s">
        <v>12</v>
      </c>
      <c r="K619" s="1">
        <f>+IF(G619="PESOS",F619,F619*'[1]Cotizacion divisas'!$B$2)</f>
        <v>1334.97</v>
      </c>
    </row>
    <row r="620" spans="1:11" ht="45" x14ac:dyDescent="0.25">
      <c r="A620" s="1" t="s">
        <v>1186</v>
      </c>
      <c r="B620" s="1" t="s">
        <v>1104</v>
      </c>
      <c r="C620" s="1">
        <v>5294</v>
      </c>
      <c r="D620" s="2" t="s">
        <v>1068</v>
      </c>
      <c r="E620" s="1" t="s">
        <v>460</v>
      </c>
      <c r="F620" s="1">
        <v>40</v>
      </c>
      <c r="G620" s="1" t="s">
        <v>1188</v>
      </c>
      <c r="H620" s="1">
        <v>100</v>
      </c>
      <c r="I620" s="4">
        <v>30715853899</v>
      </c>
      <c r="J620" s="2" t="s">
        <v>12</v>
      </c>
      <c r="K620" s="1">
        <f>+IF(G620="PESOS",F620,F620*'[1]Cotizacion divisas'!$B$2)</f>
        <v>2542.8000000000002</v>
      </c>
    </row>
    <row r="621" spans="1:11" ht="45" x14ac:dyDescent="0.25">
      <c r="A621" s="1" t="s">
        <v>1186</v>
      </c>
      <c r="B621" s="1" t="s">
        <v>1113</v>
      </c>
      <c r="C621" s="1">
        <v>5333</v>
      </c>
      <c r="D621" s="2" t="s">
        <v>1110</v>
      </c>
      <c r="E621" s="1" t="s">
        <v>460</v>
      </c>
      <c r="F621" s="1">
        <v>99.05</v>
      </c>
      <c r="G621" s="1" t="s">
        <v>1188</v>
      </c>
      <c r="H621" s="1">
        <v>100</v>
      </c>
      <c r="I621" s="4">
        <v>30715853899</v>
      </c>
      <c r="J621" s="2" t="s">
        <v>12</v>
      </c>
      <c r="K621" s="1">
        <f>+IF(G621="PESOS",F621,F621*'[1]Cotizacion divisas'!$B$2)</f>
        <v>6296.6085000000003</v>
      </c>
    </row>
    <row r="622" spans="1:11" ht="45" x14ac:dyDescent="0.25">
      <c r="A622" s="1" t="s">
        <v>1186</v>
      </c>
      <c r="B622" s="1" t="s">
        <v>883</v>
      </c>
      <c r="C622" s="1">
        <v>2129</v>
      </c>
      <c r="D622" s="2" t="s">
        <v>882</v>
      </c>
      <c r="E622" s="1" t="s">
        <v>460</v>
      </c>
      <c r="F622" s="1">
        <v>105.8</v>
      </c>
      <c r="G622" s="1" t="s">
        <v>1188</v>
      </c>
      <c r="H622" s="1">
        <v>100</v>
      </c>
      <c r="I622" s="4">
        <v>30715853899</v>
      </c>
      <c r="J622" s="2" t="s">
        <v>12</v>
      </c>
      <c r="K622" s="1">
        <f>+IF(G622="PESOS",F622,F622*'[1]Cotizacion divisas'!$B$2)</f>
        <v>6725.7060000000001</v>
      </c>
    </row>
    <row r="623" spans="1:11" ht="45" x14ac:dyDescent="0.25">
      <c r="A623" s="1" t="s">
        <v>1186</v>
      </c>
      <c r="B623" s="1" t="s">
        <v>501</v>
      </c>
      <c r="C623" s="1">
        <v>32879</v>
      </c>
      <c r="D623" s="2" t="s">
        <v>502</v>
      </c>
      <c r="E623" s="1" t="s">
        <v>496</v>
      </c>
      <c r="F623" s="1">
        <v>0.89</v>
      </c>
      <c r="G623" s="1" t="s">
        <v>1188</v>
      </c>
      <c r="H623" s="1">
        <v>100</v>
      </c>
      <c r="I623" s="4">
        <v>34999032089</v>
      </c>
      <c r="J623" s="2" t="s">
        <v>499</v>
      </c>
      <c r="K623" s="1">
        <f>+IF(G623="PESOS",F623,F623*'[1]Cotizacion divisas'!$B$2)</f>
        <v>56.577300000000001</v>
      </c>
    </row>
    <row r="624" spans="1:11" ht="30" x14ac:dyDescent="0.25">
      <c r="A624" s="1" t="s">
        <v>1186</v>
      </c>
      <c r="B624" s="1" t="s">
        <v>984</v>
      </c>
      <c r="C624" s="1">
        <v>32937</v>
      </c>
      <c r="D624" s="2" t="s">
        <v>981</v>
      </c>
      <c r="E624" s="1" t="s">
        <v>529</v>
      </c>
      <c r="F624" s="1">
        <v>2788</v>
      </c>
      <c r="G624" s="1" t="s">
        <v>1187</v>
      </c>
      <c r="H624" s="1">
        <v>100</v>
      </c>
      <c r="I624" s="4">
        <v>30999027489</v>
      </c>
      <c r="J624" s="2" t="s">
        <v>982</v>
      </c>
      <c r="K624" s="1">
        <f>+IF(G624="PESOS",F624,F624*'[1]Cotizacion divisas'!$B$2)</f>
        <v>2788</v>
      </c>
    </row>
    <row r="625" spans="1:11" ht="45" x14ac:dyDescent="0.25">
      <c r="A625" s="1" t="s">
        <v>1186</v>
      </c>
      <c r="B625" s="1" t="s">
        <v>610</v>
      </c>
      <c r="C625" s="1">
        <v>92616</v>
      </c>
      <c r="D625" s="2" t="s">
        <v>609</v>
      </c>
      <c r="E625" s="1" t="s">
        <v>492</v>
      </c>
      <c r="F625" s="1">
        <v>56.3</v>
      </c>
      <c r="G625" s="1" t="s">
        <v>1188</v>
      </c>
      <c r="H625" s="1">
        <v>100</v>
      </c>
      <c r="I625" s="4">
        <v>30708187123</v>
      </c>
      <c r="J625" s="2" t="s">
        <v>603</v>
      </c>
      <c r="K625" s="1">
        <f>+IF(G625="PESOS",F625,F625*'[1]Cotizacion divisas'!$B$2)</f>
        <v>3578.991</v>
      </c>
    </row>
    <row r="626" spans="1:11" ht="30" x14ac:dyDescent="0.25">
      <c r="A626" s="1" t="s">
        <v>1186</v>
      </c>
      <c r="B626" s="1" t="s">
        <v>849</v>
      </c>
      <c r="C626" s="1">
        <v>32913</v>
      </c>
      <c r="D626" s="2" t="s">
        <v>848</v>
      </c>
      <c r="E626" s="1" t="s">
        <v>492</v>
      </c>
      <c r="F626" s="1">
        <v>5.819</v>
      </c>
      <c r="G626" s="1" t="s">
        <v>1188</v>
      </c>
      <c r="H626" s="1">
        <v>100</v>
      </c>
      <c r="I626" s="4">
        <v>30689235545</v>
      </c>
      <c r="J626" s="2" t="s">
        <v>493</v>
      </c>
      <c r="K626" s="1">
        <f>+IF(G626="PESOS",F626,F626*'[1]Cotizacion divisas'!$B$2)</f>
        <v>369.91383000000002</v>
      </c>
    </row>
    <row r="627" spans="1:11" ht="45" x14ac:dyDescent="0.25">
      <c r="A627" s="1" t="s">
        <v>1186</v>
      </c>
      <c r="B627" s="1" t="s">
        <v>1103</v>
      </c>
      <c r="C627" s="1">
        <v>5294</v>
      </c>
      <c r="D627" s="2" t="s">
        <v>1068</v>
      </c>
      <c r="E627" s="1" t="s">
        <v>460</v>
      </c>
      <c r="F627" s="1">
        <v>37.5</v>
      </c>
      <c r="G627" s="1" t="s">
        <v>1188</v>
      </c>
      <c r="H627" s="1">
        <v>100</v>
      </c>
      <c r="I627" s="4">
        <v>30715853899</v>
      </c>
      <c r="J627" s="2" t="s">
        <v>12</v>
      </c>
      <c r="K627" s="1">
        <f>+IF(G627="PESOS",F627,F627*'[1]Cotizacion divisas'!$B$2)</f>
        <v>2383.875</v>
      </c>
    </row>
    <row r="628" spans="1:11" ht="45" x14ac:dyDescent="0.25">
      <c r="A628" s="1" t="s">
        <v>1186</v>
      </c>
      <c r="B628" s="1" t="s">
        <v>1090</v>
      </c>
      <c r="C628" s="1">
        <v>5296</v>
      </c>
      <c r="D628" s="2" t="s">
        <v>1080</v>
      </c>
      <c r="E628" s="1" t="s">
        <v>460</v>
      </c>
      <c r="F628" s="1">
        <v>38.049999999999997</v>
      </c>
      <c r="G628" s="1" t="s">
        <v>1188</v>
      </c>
      <c r="H628" s="1">
        <v>100</v>
      </c>
      <c r="I628" s="4">
        <v>30715853899</v>
      </c>
      <c r="J628" s="2" t="s">
        <v>12</v>
      </c>
      <c r="K628" s="1">
        <f>+IF(G628="PESOS",F628,F628*'[1]Cotizacion divisas'!$B$2)</f>
        <v>2418.8384999999998</v>
      </c>
    </row>
    <row r="629" spans="1:11" ht="45" x14ac:dyDescent="0.25">
      <c r="A629" s="1" t="s">
        <v>1186</v>
      </c>
      <c r="B629" s="1" t="s">
        <v>583</v>
      </c>
      <c r="C629" s="1">
        <v>32975</v>
      </c>
      <c r="D629" s="2" t="s">
        <v>581</v>
      </c>
      <c r="E629" s="1" t="s">
        <v>496</v>
      </c>
      <c r="F629" s="1">
        <v>41.5</v>
      </c>
      <c r="G629" s="1" t="s">
        <v>1187</v>
      </c>
      <c r="H629" s="1">
        <v>100</v>
      </c>
      <c r="I629" s="4">
        <v>30999050685</v>
      </c>
      <c r="J629" s="2" t="s">
        <v>582</v>
      </c>
      <c r="K629" s="1">
        <f>+IF(G629="PESOS",F629,F629*'[1]Cotizacion divisas'!$B$2)</f>
        <v>41.5</v>
      </c>
    </row>
    <row r="630" spans="1:11" ht="45" x14ac:dyDescent="0.25">
      <c r="A630" s="1" t="s">
        <v>1186</v>
      </c>
      <c r="B630" s="1" t="s">
        <v>1109</v>
      </c>
      <c r="C630" s="1">
        <v>5333</v>
      </c>
      <c r="D630" s="2" t="s">
        <v>1110</v>
      </c>
      <c r="E630" s="1" t="s">
        <v>460</v>
      </c>
      <c r="F630" s="1">
        <v>2560</v>
      </c>
      <c r="G630" s="1" t="s">
        <v>1187</v>
      </c>
      <c r="H630" s="1">
        <v>100</v>
      </c>
      <c r="I630" s="4">
        <v>30715853899</v>
      </c>
      <c r="J630" s="2" t="s">
        <v>12</v>
      </c>
      <c r="K630" s="1">
        <f>+IF(G630="PESOS",F630,F630*'[1]Cotizacion divisas'!$B$2)</f>
        <v>2560</v>
      </c>
    </row>
    <row r="631" spans="1:11" ht="45" x14ac:dyDescent="0.25">
      <c r="A631" s="1" t="s">
        <v>1186</v>
      </c>
      <c r="B631" s="1" t="s">
        <v>974</v>
      </c>
      <c r="C631" s="1">
        <v>5324</v>
      </c>
      <c r="D631" s="2" t="s">
        <v>973</v>
      </c>
      <c r="E631" s="1" t="s">
        <v>460</v>
      </c>
      <c r="F631" s="1">
        <v>2.5</v>
      </c>
      <c r="G631" s="1" t="s">
        <v>1188</v>
      </c>
      <c r="H631" s="1">
        <v>100</v>
      </c>
      <c r="I631" s="4">
        <v>30715853899</v>
      </c>
      <c r="J631" s="2" t="s">
        <v>12</v>
      </c>
      <c r="K631" s="1">
        <f>+IF(G631="PESOS",F631,F631*'[1]Cotizacion divisas'!$B$2)</f>
        <v>158.92500000000001</v>
      </c>
    </row>
    <row r="632" spans="1:11" ht="45" x14ac:dyDescent="0.25">
      <c r="A632" s="1" t="s">
        <v>1186</v>
      </c>
      <c r="B632" s="1" t="s">
        <v>1101</v>
      </c>
      <c r="C632" s="1">
        <v>5339</v>
      </c>
      <c r="D632" s="2" t="s">
        <v>1066</v>
      </c>
      <c r="E632" s="1" t="s">
        <v>460</v>
      </c>
      <c r="F632" s="1">
        <v>58.81</v>
      </c>
      <c r="G632" s="1" t="s">
        <v>1188</v>
      </c>
      <c r="H632" s="1">
        <v>100</v>
      </c>
      <c r="I632" s="4">
        <v>30715853899</v>
      </c>
      <c r="J632" s="2" t="s">
        <v>12</v>
      </c>
      <c r="K632" s="1">
        <f>+IF(G632="PESOS",F632,F632*'[1]Cotizacion divisas'!$B$2)</f>
        <v>3738.5517</v>
      </c>
    </row>
    <row r="633" spans="1:11" ht="45" x14ac:dyDescent="0.25">
      <c r="A633" s="1" t="s">
        <v>1186</v>
      </c>
      <c r="B633" s="1" t="s">
        <v>1099</v>
      </c>
      <c r="C633" s="1">
        <v>5336</v>
      </c>
      <c r="D633" s="2" t="s">
        <v>1070</v>
      </c>
      <c r="E633" s="1" t="s">
        <v>460</v>
      </c>
      <c r="F633" s="1">
        <v>50</v>
      </c>
      <c r="G633" s="1" t="s">
        <v>1188</v>
      </c>
      <c r="H633" s="1">
        <v>100</v>
      </c>
      <c r="I633" s="4">
        <v>30715853899</v>
      </c>
      <c r="J633" s="2" t="s">
        <v>12</v>
      </c>
      <c r="K633" s="1">
        <f>+IF(G633="PESOS",F633,F633*'[1]Cotizacion divisas'!$B$2)</f>
        <v>3178.5</v>
      </c>
    </row>
    <row r="634" spans="1:11" ht="45" x14ac:dyDescent="0.25">
      <c r="A634" s="1" t="s">
        <v>1186</v>
      </c>
      <c r="B634" s="1" t="s">
        <v>1107</v>
      </c>
      <c r="C634" s="1">
        <v>5285</v>
      </c>
      <c r="D634" s="2" t="s">
        <v>780</v>
      </c>
      <c r="E634" s="1" t="s">
        <v>460</v>
      </c>
      <c r="F634" s="1">
        <v>27.41</v>
      </c>
      <c r="G634" s="1" t="s">
        <v>1188</v>
      </c>
      <c r="H634" s="1">
        <v>100</v>
      </c>
      <c r="I634" s="4">
        <v>30715853899</v>
      </c>
      <c r="J634" s="2" t="s">
        <v>12</v>
      </c>
      <c r="K634" s="1">
        <f>+IF(G634="PESOS",F634,F634*'[1]Cotizacion divisas'!$B$2)</f>
        <v>1742.4537</v>
      </c>
    </row>
    <row r="635" spans="1:11" ht="45" x14ac:dyDescent="0.25">
      <c r="A635" s="1" t="s">
        <v>1186</v>
      </c>
      <c r="B635" s="1" t="s">
        <v>1106</v>
      </c>
      <c r="C635" s="1">
        <v>5291</v>
      </c>
      <c r="D635" s="2" t="s">
        <v>1063</v>
      </c>
      <c r="E635" s="1" t="s">
        <v>460</v>
      </c>
      <c r="F635" s="1">
        <v>36.200000000000003</v>
      </c>
      <c r="G635" s="1" t="s">
        <v>1188</v>
      </c>
      <c r="H635" s="1">
        <v>100</v>
      </c>
      <c r="I635" s="4">
        <v>30715853899</v>
      </c>
      <c r="J635" s="2" t="s">
        <v>12</v>
      </c>
      <c r="K635" s="1">
        <f>+IF(G635="PESOS",F635,F635*'[1]Cotizacion divisas'!$B$2)</f>
        <v>2301.2340000000004</v>
      </c>
    </row>
    <row r="636" spans="1:11" ht="45" x14ac:dyDescent="0.25">
      <c r="A636" s="1" t="s">
        <v>1186</v>
      </c>
      <c r="B636" s="1" t="s">
        <v>1071</v>
      </c>
      <c r="C636" s="1">
        <v>5334</v>
      </c>
      <c r="D636" s="2" t="s">
        <v>1072</v>
      </c>
      <c r="E636" s="1" t="s">
        <v>460</v>
      </c>
      <c r="F636" s="1">
        <v>4450</v>
      </c>
      <c r="G636" s="1" t="s">
        <v>1187</v>
      </c>
      <c r="H636" s="1">
        <v>100</v>
      </c>
      <c r="I636" s="4">
        <v>30715853899</v>
      </c>
      <c r="J636" s="2" t="s">
        <v>12</v>
      </c>
      <c r="K636" s="1">
        <f>+IF(G636="PESOS",F636,F636*'[1]Cotizacion divisas'!$B$2)</f>
        <v>4450</v>
      </c>
    </row>
    <row r="637" spans="1:11" ht="45" x14ac:dyDescent="0.25">
      <c r="A637" s="1" t="s">
        <v>1186</v>
      </c>
      <c r="B637" s="1" t="s">
        <v>1067</v>
      </c>
      <c r="C637" s="1">
        <v>5294</v>
      </c>
      <c r="D637" s="2" t="s">
        <v>1068</v>
      </c>
      <c r="E637" s="1" t="s">
        <v>460</v>
      </c>
      <c r="F637" s="1">
        <v>2400</v>
      </c>
      <c r="G637" s="1" t="s">
        <v>1187</v>
      </c>
      <c r="H637" s="1">
        <v>100</v>
      </c>
      <c r="I637" s="4">
        <v>30715853899</v>
      </c>
      <c r="J637" s="2" t="s">
        <v>12</v>
      </c>
      <c r="K637" s="1">
        <f>+IF(G637="PESOS",F637,F637*'[1]Cotizacion divisas'!$B$2)</f>
        <v>2400</v>
      </c>
    </row>
    <row r="638" spans="1:11" ht="45" x14ac:dyDescent="0.25">
      <c r="A638" s="1" t="s">
        <v>1186</v>
      </c>
      <c r="B638" s="1" t="s">
        <v>1098</v>
      </c>
      <c r="C638" s="1">
        <v>5334</v>
      </c>
      <c r="D638" s="2" t="s">
        <v>1072</v>
      </c>
      <c r="E638" s="1" t="s">
        <v>460</v>
      </c>
      <c r="F638" s="1">
        <v>50</v>
      </c>
      <c r="G638" s="1" t="s">
        <v>1188</v>
      </c>
      <c r="H638" s="1">
        <v>100</v>
      </c>
      <c r="I638" s="4">
        <v>30715853899</v>
      </c>
      <c r="J638" s="2" t="s">
        <v>12</v>
      </c>
      <c r="K638" s="1">
        <f>+IF(G638="PESOS",F638,F638*'[1]Cotizacion divisas'!$B$2)</f>
        <v>3178.5</v>
      </c>
    </row>
    <row r="639" spans="1:11" ht="45" x14ac:dyDescent="0.25">
      <c r="A639" s="1" t="s">
        <v>1186</v>
      </c>
      <c r="B639" s="1" t="s">
        <v>900</v>
      </c>
      <c r="C639" s="1">
        <v>91705</v>
      </c>
      <c r="D639" s="2" t="s">
        <v>901</v>
      </c>
      <c r="E639" s="1" t="s">
        <v>492</v>
      </c>
      <c r="F639" s="1">
        <v>70.63</v>
      </c>
      <c r="G639" s="1" t="s">
        <v>1188</v>
      </c>
      <c r="H639" s="1">
        <v>100</v>
      </c>
      <c r="I639" s="4">
        <v>33709584869</v>
      </c>
      <c r="J639" s="2" t="s">
        <v>592</v>
      </c>
      <c r="K639" s="1">
        <f>+IF(G639="PESOS",F639,F639*'[1]Cotizacion divisas'!$B$2)</f>
        <v>4489.9490999999998</v>
      </c>
    </row>
    <row r="640" spans="1:11" ht="30" x14ac:dyDescent="0.25">
      <c r="A640" s="1" t="s">
        <v>1186</v>
      </c>
      <c r="B640" s="1" t="s">
        <v>471</v>
      </c>
      <c r="C640" s="1">
        <v>5486</v>
      </c>
      <c r="D640" s="2" t="s">
        <v>472</v>
      </c>
      <c r="E640" s="1" t="s">
        <v>460</v>
      </c>
      <c r="F640" s="1">
        <v>3201</v>
      </c>
      <c r="G640" s="1" t="s">
        <v>1187</v>
      </c>
      <c r="H640" s="1">
        <v>100</v>
      </c>
      <c r="I640" s="4">
        <v>30715853899</v>
      </c>
      <c r="J640" s="2" t="s">
        <v>12</v>
      </c>
      <c r="K640" s="1">
        <f>+IF(G640="PESOS",F640,F640*'[1]Cotizacion divisas'!$B$2)</f>
        <v>3201</v>
      </c>
    </row>
    <row r="641" spans="1:11" ht="45" x14ac:dyDescent="0.25">
      <c r="A641" s="1" t="s">
        <v>1186</v>
      </c>
      <c r="B641" s="1" t="s">
        <v>561</v>
      </c>
      <c r="C641" s="1">
        <v>44590</v>
      </c>
      <c r="D641" s="2" t="s">
        <v>562</v>
      </c>
      <c r="E641" s="1" t="s">
        <v>492</v>
      </c>
      <c r="F641" s="1">
        <v>3900</v>
      </c>
      <c r="G641" s="1" t="s">
        <v>1187</v>
      </c>
      <c r="H641" s="1">
        <v>100</v>
      </c>
      <c r="I641" s="4">
        <v>30643233343</v>
      </c>
      <c r="J641" s="2" t="s">
        <v>53</v>
      </c>
      <c r="K641" s="1">
        <f>+IF(G641="PESOS",F641,F641*'[1]Cotizacion divisas'!$B$2)</f>
        <v>3900</v>
      </c>
    </row>
    <row r="642" spans="1:11" ht="30" x14ac:dyDescent="0.25">
      <c r="A642" s="1" t="s">
        <v>1186</v>
      </c>
      <c r="B642" s="1" t="s">
        <v>568</v>
      </c>
      <c r="C642" s="1">
        <v>44541</v>
      </c>
      <c r="D642" s="2" t="s">
        <v>566</v>
      </c>
      <c r="E642" s="1" t="s">
        <v>492</v>
      </c>
      <c r="F642" s="1">
        <v>38.08</v>
      </c>
      <c r="G642" s="1" t="s">
        <v>1188</v>
      </c>
      <c r="H642" s="1">
        <v>100</v>
      </c>
      <c r="I642" s="4">
        <v>30643233343</v>
      </c>
      <c r="J642" s="2" t="s">
        <v>53</v>
      </c>
      <c r="K642" s="1">
        <f>+IF(G642="PESOS",F642,F642*'[1]Cotizacion divisas'!$B$2)</f>
        <v>2420.7455999999997</v>
      </c>
    </row>
    <row r="643" spans="1:11" x14ac:dyDescent="0.25">
      <c r="A643" s="1" t="s">
        <v>1186</v>
      </c>
      <c r="B643" s="1" t="s">
        <v>944</v>
      </c>
      <c r="C643" s="1">
        <v>5349</v>
      </c>
      <c r="D643" s="2" t="s">
        <v>945</v>
      </c>
      <c r="E643" s="1" t="s">
        <v>613</v>
      </c>
      <c r="F643" s="1">
        <v>86</v>
      </c>
      <c r="G643" s="1" t="s">
        <v>1187</v>
      </c>
      <c r="H643" s="1">
        <v>100</v>
      </c>
      <c r="I643" s="4">
        <v>30715853899</v>
      </c>
      <c r="J643" s="2" t="s">
        <v>12</v>
      </c>
      <c r="K643" s="1">
        <f>+IF(G643="PESOS",F643,F643*'[1]Cotizacion divisas'!$B$2)</f>
        <v>86</v>
      </c>
    </row>
    <row r="644" spans="1:11" x14ac:dyDescent="0.25">
      <c r="A644" s="1" t="s">
        <v>1186</v>
      </c>
      <c r="B644" s="1" t="s">
        <v>937</v>
      </c>
      <c r="C644" s="1">
        <v>5350</v>
      </c>
      <c r="D644" s="2" t="s">
        <v>938</v>
      </c>
      <c r="E644" s="1" t="s">
        <v>613</v>
      </c>
      <c r="F644" s="1">
        <v>31.31</v>
      </c>
      <c r="G644" s="1" t="s">
        <v>1187</v>
      </c>
      <c r="H644" s="1">
        <v>100</v>
      </c>
      <c r="I644" s="4">
        <v>30715853899</v>
      </c>
      <c r="J644" s="2" t="s">
        <v>12</v>
      </c>
      <c r="K644" s="1">
        <f>+IF(G644="PESOS",F644,F644*'[1]Cotizacion divisas'!$B$2)</f>
        <v>31.31</v>
      </c>
    </row>
    <row r="645" spans="1:11" x14ac:dyDescent="0.25">
      <c r="A645" s="1" t="s">
        <v>1186</v>
      </c>
      <c r="B645" s="1" t="s">
        <v>956</v>
      </c>
      <c r="C645" s="1">
        <v>5350</v>
      </c>
      <c r="D645" s="2" t="s">
        <v>938</v>
      </c>
      <c r="E645" s="1" t="s">
        <v>613</v>
      </c>
      <c r="F645" s="1">
        <v>0.377</v>
      </c>
      <c r="G645" s="1" t="s">
        <v>1188</v>
      </c>
      <c r="H645" s="1">
        <v>100</v>
      </c>
      <c r="I645" s="4">
        <v>30715853899</v>
      </c>
      <c r="J645" s="2" t="s">
        <v>12</v>
      </c>
      <c r="K645" s="1">
        <f>+IF(G645="PESOS",F645,F645*'[1]Cotizacion divisas'!$B$2)</f>
        <v>23.965890000000002</v>
      </c>
    </row>
    <row r="646" spans="1:11" ht="30" x14ac:dyDescent="0.25">
      <c r="A646" s="1" t="s">
        <v>1186</v>
      </c>
      <c r="B646" s="1" t="s">
        <v>858</v>
      </c>
      <c r="C646" s="1">
        <v>2420</v>
      </c>
      <c r="D646" s="2" t="s">
        <v>856</v>
      </c>
      <c r="E646" s="1" t="s">
        <v>460</v>
      </c>
      <c r="F646" s="1">
        <v>4</v>
      </c>
      <c r="G646" s="1" t="s">
        <v>1188</v>
      </c>
      <c r="H646" s="1">
        <v>100</v>
      </c>
      <c r="I646" s="4">
        <v>30715853899</v>
      </c>
      <c r="J646" s="2" t="s">
        <v>12</v>
      </c>
      <c r="K646" s="1">
        <f>+IF(G646="PESOS",F646,F646*'[1]Cotizacion divisas'!$B$2)</f>
        <v>254.28</v>
      </c>
    </row>
    <row r="647" spans="1:11" ht="30" x14ac:dyDescent="0.25">
      <c r="A647" s="1" t="s">
        <v>1186</v>
      </c>
      <c r="B647" s="1" t="s">
        <v>576</v>
      </c>
      <c r="C647" s="1">
        <v>44542</v>
      </c>
      <c r="D647" s="2" t="s">
        <v>575</v>
      </c>
      <c r="E647" s="1" t="s">
        <v>492</v>
      </c>
      <c r="F647" s="1">
        <v>13.15</v>
      </c>
      <c r="G647" s="1" t="s">
        <v>1188</v>
      </c>
      <c r="H647" s="1">
        <v>100</v>
      </c>
      <c r="I647" s="4">
        <v>30643233343</v>
      </c>
      <c r="J647" s="2" t="s">
        <v>53</v>
      </c>
      <c r="K647" s="1">
        <f>+IF(G647="PESOS",F647,F647*'[1]Cotizacion divisas'!$B$2)</f>
        <v>835.94550000000004</v>
      </c>
    </row>
    <row r="648" spans="1:11" ht="45" x14ac:dyDescent="0.25">
      <c r="A648" s="1" t="s">
        <v>1186</v>
      </c>
      <c r="B648" s="1" t="s">
        <v>1093</v>
      </c>
      <c r="C648" s="1">
        <v>5286</v>
      </c>
      <c r="D648" s="2" t="s">
        <v>1076</v>
      </c>
      <c r="E648" s="1" t="s">
        <v>460</v>
      </c>
      <c r="F648" s="1">
        <v>38.5</v>
      </c>
      <c r="G648" s="1" t="s">
        <v>1188</v>
      </c>
      <c r="H648" s="1">
        <v>100</v>
      </c>
      <c r="I648" s="4">
        <v>30715853899</v>
      </c>
      <c r="J648" s="2" t="s">
        <v>12</v>
      </c>
      <c r="K648" s="1">
        <f>+IF(G648="PESOS",F648,F648*'[1]Cotizacion divisas'!$B$2)</f>
        <v>2447.4450000000002</v>
      </c>
    </row>
    <row r="649" spans="1:11" ht="45" x14ac:dyDescent="0.25">
      <c r="A649" s="1" t="s">
        <v>1186</v>
      </c>
      <c r="B649" s="1" t="s">
        <v>461</v>
      </c>
      <c r="C649" s="1">
        <v>5480</v>
      </c>
      <c r="D649" s="2" t="s">
        <v>459</v>
      </c>
      <c r="E649" s="1" t="s">
        <v>460</v>
      </c>
      <c r="F649" s="1">
        <v>0.76</v>
      </c>
      <c r="G649" s="1" t="s">
        <v>1188</v>
      </c>
      <c r="H649" s="1">
        <v>100</v>
      </c>
      <c r="I649" s="4">
        <v>30715853899</v>
      </c>
      <c r="J649" s="2" t="s">
        <v>12</v>
      </c>
      <c r="K649" s="1">
        <f>+IF(G649="PESOS",F649,F649*'[1]Cotizacion divisas'!$B$2)</f>
        <v>48.313200000000002</v>
      </c>
    </row>
    <row r="650" spans="1:11" ht="45" x14ac:dyDescent="0.25">
      <c r="A650" s="1" t="s">
        <v>1186</v>
      </c>
      <c r="B650" s="1" t="s">
        <v>462</v>
      </c>
      <c r="C650" s="1">
        <v>5480</v>
      </c>
      <c r="D650" s="2" t="s">
        <v>459</v>
      </c>
      <c r="E650" s="1" t="s">
        <v>460</v>
      </c>
      <c r="F650" s="1">
        <v>1</v>
      </c>
      <c r="G650" s="1" t="s">
        <v>1188</v>
      </c>
      <c r="H650" s="1">
        <v>100</v>
      </c>
      <c r="I650" s="4">
        <v>30715853899</v>
      </c>
      <c r="J650" s="2" t="s">
        <v>12</v>
      </c>
      <c r="K650" s="1">
        <f>+IF(G650="PESOS",F650,F650*'[1]Cotizacion divisas'!$B$2)</f>
        <v>63.57</v>
      </c>
    </row>
    <row r="651" spans="1:11" ht="45" x14ac:dyDescent="0.25">
      <c r="A651" s="1" t="s">
        <v>1186</v>
      </c>
      <c r="B651" s="1" t="s">
        <v>470</v>
      </c>
      <c r="C651" s="1">
        <v>5482</v>
      </c>
      <c r="D651" s="2" t="s">
        <v>468</v>
      </c>
      <c r="E651" s="1" t="s">
        <v>460</v>
      </c>
      <c r="F651" s="1">
        <v>24.5</v>
      </c>
      <c r="G651" s="1" t="s">
        <v>1188</v>
      </c>
      <c r="H651" s="1">
        <v>100</v>
      </c>
      <c r="I651" s="4">
        <v>30715853899</v>
      </c>
      <c r="J651" s="2" t="s">
        <v>12</v>
      </c>
      <c r="K651" s="1">
        <f>+IF(G651="PESOS",F651,F651*'[1]Cotizacion divisas'!$B$2)</f>
        <v>1557.4649999999999</v>
      </c>
    </row>
    <row r="652" spans="1:11" ht="45" x14ac:dyDescent="0.25">
      <c r="A652" s="1" t="s">
        <v>1186</v>
      </c>
      <c r="B652" s="1" t="s">
        <v>1073</v>
      </c>
      <c r="C652" s="1">
        <v>5292</v>
      </c>
      <c r="D652" s="2" t="s">
        <v>1074</v>
      </c>
      <c r="E652" s="1" t="s">
        <v>460</v>
      </c>
      <c r="F652" s="1">
        <v>2700</v>
      </c>
      <c r="G652" s="1" t="s">
        <v>1187</v>
      </c>
      <c r="H652" s="1">
        <v>100</v>
      </c>
      <c r="I652" s="4">
        <v>30715853899</v>
      </c>
      <c r="J652" s="2" t="s">
        <v>12</v>
      </c>
      <c r="K652" s="1">
        <f>+IF(G652="PESOS",F652,F652*'[1]Cotizacion divisas'!$B$2)</f>
        <v>2700</v>
      </c>
    </row>
    <row r="653" spans="1:11" ht="75" x14ac:dyDescent="0.25">
      <c r="A653" s="1" t="s">
        <v>1186</v>
      </c>
      <c r="B653" s="1" t="s">
        <v>821</v>
      </c>
      <c r="C653" s="1">
        <v>44670</v>
      </c>
      <c r="D653" s="2" t="s">
        <v>822</v>
      </c>
      <c r="E653" s="1" t="s">
        <v>460</v>
      </c>
      <c r="F653" s="1">
        <v>2160</v>
      </c>
      <c r="G653" s="1" t="s">
        <v>1187</v>
      </c>
      <c r="H653" s="1">
        <v>100</v>
      </c>
      <c r="I653" s="4">
        <v>30715853899</v>
      </c>
      <c r="J653" s="2" t="s">
        <v>12</v>
      </c>
      <c r="K653" s="1">
        <f>+IF(G653="PESOS",F653,F653*'[1]Cotizacion divisas'!$B$2)</f>
        <v>2160</v>
      </c>
    </row>
    <row r="654" spans="1:11" ht="45" x14ac:dyDescent="0.25">
      <c r="A654" s="1" t="s">
        <v>1186</v>
      </c>
      <c r="B654" s="1" t="s">
        <v>1100</v>
      </c>
      <c r="C654" s="1">
        <v>5336</v>
      </c>
      <c r="D654" s="2" t="s">
        <v>1070</v>
      </c>
      <c r="E654" s="1" t="s">
        <v>460</v>
      </c>
      <c r="F654" s="1">
        <v>48</v>
      </c>
      <c r="G654" s="1" t="s">
        <v>1188</v>
      </c>
      <c r="H654" s="1">
        <v>100</v>
      </c>
      <c r="I654" s="4">
        <v>30715853899</v>
      </c>
      <c r="J654" s="2" t="s">
        <v>12</v>
      </c>
      <c r="K654" s="1">
        <f>+IF(G654="PESOS",F654,F654*'[1]Cotizacion divisas'!$B$2)</f>
        <v>3051.36</v>
      </c>
    </row>
    <row r="655" spans="1:11" ht="45" x14ac:dyDescent="0.25">
      <c r="A655" s="1" t="s">
        <v>1186</v>
      </c>
      <c r="B655" s="1" t="s">
        <v>1077</v>
      </c>
      <c r="C655" s="1">
        <v>5342</v>
      </c>
      <c r="D655" s="2" t="s">
        <v>1078</v>
      </c>
      <c r="E655" s="1" t="s">
        <v>460</v>
      </c>
      <c r="F655" s="1">
        <v>5250</v>
      </c>
      <c r="G655" s="1" t="s">
        <v>1187</v>
      </c>
      <c r="H655" s="1">
        <v>100</v>
      </c>
      <c r="I655" s="4">
        <v>30715853899</v>
      </c>
      <c r="J655" s="2" t="s">
        <v>12</v>
      </c>
      <c r="K655" s="1">
        <f>+IF(G655="PESOS",F655,F655*'[1]Cotizacion divisas'!$B$2)</f>
        <v>5250</v>
      </c>
    </row>
    <row r="656" spans="1:11" ht="45" x14ac:dyDescent="0.25">
      <c r="A656" s="1" t="s">
        <v>1186</v>
      </c>
      <c r="B656" s="1" t="s">
        <v>506</v>
      </c>
      <c r="C656" s="1">
        <v>32976</v>
      </c>
      <c r="D656" s="2" t="s">
        <v>505</v>
      </c>
      <c r="E656" s="1" t="s">
        <v>496</v>
      </c>
      <c r="F656" s="1">
        <v>0.88</v>
      </c>
      <c r="G656" s="1" t="s">
        <v>1188</v>
      </c>
      <c r="H656" s="1">
        <v>100</v>
      </c>
      <c r="I656" s="4">
        <v>34999032089</v>
      </c>
      <c r="J656" s="2" t="s">
        <v>499</v>
      </c>
      <c r="K656" s="1">
        <f>+IF(G656="PESOS",F656,F656*'[1]Cotizacion divisas'!$B$2)</f>
        <v>55.941600000000001</v>
      </c>
    </row>
    <row r="657" spans="1:11" x14ac:dyDescent="0.25">
      <c r="A657" s="1" t="s">
        <v>1186</v>
      </c>
      <c r="B657" s="1" t="s">
        <v>935</v>
      </c>
      <c r="C657" s="1">
        <v>5351</v>
      </c>
      <c r="D657" s="2" t="s">
        <v>936</v>
      </c>
      <c r="E657" s="1" t="s">
        <v>613</v>
      </c>
      <c r="F657" s="1">
        <v>85.1</v>
      </c>
      <c r="G657" s="1" t="s">
        <v>1187</v>
      </c>
      <c r="H657" s="1">
        <v>100</v>
      </c>
      <c r="I657" s="4">
        <v>30715853899</v>
      </c>
      <c r="J657" s="2" t="s">
        <v>12</v>
      </c>
      <c r="K657" s="1">
        <f>+IF(G657="PESOS",F657,F657*'[1]Cotizacion divisas'!$B$2)</f>
        <v>85.1</v>
      </c>
    </row>
    <row r="658" spans="1:11" ht="30" x14ac:dyDescent="0.25">
      <c r="A658" s="1" t="s">
        <v>1186</v>
      </c>
      <c r="B658" s="1" t="s">
        <v>646</v>
      </c>
      <c r="C658" s="1">
        <v>92556</v>
      </c>
      <c r="D658" s="2" t="s">
        <v>617</v>
      </c>
      <c r="E658" s="1" t="s">
        <v>492</v>
      </c>
      <c r="F658" s="1">
        <v>80.180000000000007</v>
      </c>
      <c r="G658" s="1" t="s">
        <v>1188</v>
      </c>
      <c r="H658" s="1">
        <v>100</v>
      </c>
      <c r="I658" s="4">
        <v>30708187123</v>
      </c>
      <c r="J658" s="2" t="s">
        <v>603</v>
      </c>
      <c r="K658" s="1">
        <f>+IF(G658="PESOS",F658,F658*'[1]Cotizacion divisas'!$B$2)</f>
        <v>5097.0426000000007</v>
      </c>
    </row>
    <row r="659" spans="1:11" ht="45" x14ac:dyDescent="0.25">
      <c r="A659" s="1" t="s">
        <v>1186</v>
      </c>
      <c r="B659" s="1" t="s">
        <v>458</v>
      </c>
      <c r="C659" s="1">
        <v>5480</v>
      </c>
      <c r="D659" s="2" t="s">
        <v>459</v>
      </c>
      <c r="E659" s="1" t="s">
        <v>460</v>
      </c>
      <c r="F659" s="1">
        <v>75</v>
      </c>
      <c r="G659" s="1" t="s">
        <v>1187</v>
      </c>
      <c r="H659" s="1">
        <v>100</v>
      </c>
      <c r="I659" s="4">
        <v>30715853899</v>
      </c>
      <c r="J659" s="2" t="s">
        <v>12</v>
      </c>
      <c r="K659" s="1">
        <f>+IF(G659="PESOS",F659,F659*'[1]Cotizacion divisas'!$B$2)</f>
        <v>75</v>
      </c>
    </row>
    <row r="660" spans="1:11" ht="45" x14ac:dyDescent="0.25">
      <c r="A660" s="1" t="s">
        <v>1186</v>
      </c>
      <c r="B660" s="1" t="s">
        <v>970</v>
      </c>
      <c r="C660" s="1">
        <v>5315</v>
      </c>
      <c r="D660" s="2" t="s">
        <v>969</v>
      </c>
      <c r="E660" s="1" t="s">
        <v>460</v>
      </c>
      <c r="F660" s="1">
        <v>2.6</v>
      </c>
      <c r="G660" s="1" t="s">
        <v>1188</v>
      </c>
      <c r="H660" s="1">
        <v>100</v>
      </c>
      <c r="I660" s="4">
        <v>30715853899</v>
      </c>
      <c r="J660" s="2" t="s">
        <v>12</v>
      </c>
      <c r="K660" s="1">
        <f>+IF(G660="PESOS",F660,F660*'[1]Cotizacion divisas'!$B$2)</f>
        <v>165.28200000000001</v>
      </c>
    </row>
    <row r="661" spans="1:11" ht="30" x14ac:dyDescent="0.25">
      <c r="A661" s="1" t="s">
        <v>1186</v>
      </c>
      <c r="B661" s="1" t="s">
        <v>980</v>
      </c>
      <c r="C661" s="1">
        <v>32937</v>
      </c>
      <c r="D661" s="2" t="s">
        <v>981</v>
      </c>
      <c r="E661" s="1" t="s">
        <v>529</v>
      </c>
      <c r="F661" s="1">
        <v>41.99</v>
      </c>
      <c r="G661" s="1" t="s">
        <v>1188</v>
      </c>
      <c r="H661" s="1">
        <v>100</v>
      </c>
      <c r="I661" s="4">
        <v>30999027489</v>
      </c>
      <c r="J661" s="2" t="s">
        <v>982</v>
      </c>
      <c r="K661" s="1">
        <f>+IF(G661="PESOS",F661,F661*'[1]Cotizacion divisas'!$B$2)</f>
        <v>2669.3043000000002</v>
      </c>
    </row>
    <row r="662" spans="1:11" ht="45" x14ac:dyDescent="0.25">
      <c r="A662" s="1" t="s">
        <v>1186</v>
      </c>
      <c r="B662" s="1" t="s">
        <v>777</v>
      </c>
      <c r="C662" s="1">
        <v>5283</v>
      </c>
      <c r="D662" s="2" t="s">
        <v>778</v>
      </c>
      <c r="E662" s="1" t="s">
        <v>460</v>
      </c>
      <c r="F662" s="1">
        <v>3788.36</v>
      </c>
      <c r="G662" s="1" t="s">
        <v>1187</v>
      </c>
      <c r="H662" s="1">
        <v>100</v>
      </c>
      <c r="I662" s="4">
        <v>30715853899</v>
      </c>
      <c r="J662" s="2" t="s">
        <v>12</v>
      </c>
      <c r="K662" s="1">
        <f>+IF(G662="PESOS",F662,F662*'[1]Cotizacion divisas'!$B$2)</f>
        <v>3788.36</v>
      </c>
    </row>
    <row r="663" spans="1:11" ht="45" x14ac:dyDescent="0.25">
      <c r="A663" s="1" t="s">
        <v>1186</v>
      </c>
      <c r="B663" s="1" t="s">
        <v>779</v>
      </c>
      <c r="C663" s="1">
        <v>5285</v>
      </c>
      <c r="D663" s="2" t="s">
        <v>780</v>
      </c>
      <c r="E663" s="1" t="s">
        <v>460</v>
      </c>
      <c r="F663" s="1">
        <v>97.75</v>
      </c>
      <c r="G663" s="1" t="s">
        <v>1188</v>
      </c>
      <c r="H663" s="1">
        <v>100</v>
      </c>
      <c r="I663" s="4">
        <v>30715853899</v>
      </c>
      <c r="J663" s="2" t="s">
        <v>12</v>
      </c>
      <c r="K663" s="1">
        <f>+IF(G663="PESOS",F663,F663*'[1]Cotizacion divisas'!$B$2)</f>
        <v>6213.9674999999997</v>
      </c>
    </row>
    <row r="664" spans="1:11" ht="45" x14ac:dyDescent="0.25">
      <c r="A664" s="1" t="s">
        <v>1186</v>
      </c>
      <c r="B664" s="1" t="s">
        <v>1062</v>
      </c>
      <c r="C664" s="1">
        <v>5291</v>
      </c>
      <c r="D664" s="2" t="s">
        <v>1063</v>
      </c>
      <c r="E664" s="1" t="s">
        <v>460</v>
      </c>
      <c r="F664" s="1">
        <v>2450</v>
      </c>
      <c r="G664" s="1" t="s">
        <v>1187</v>
      </c>
      <c r="H664" s="1">
        <v>100</v>
      </c>
      <c r="I664" s="4">
        <v>30715853899</v>
      </c>
      <c r="J664" s="2" t="s">
        <v>12</v>
      </c>
      <c r="K664" s="1">
        <f>+IF(G664="PESOS",F664,F664*'[1]Cotizacion divisas'!$B$2)</f>
        <v>2450</v>
      </c>
    </row>
    <row r="665" spans="1:11" ht="45" x14ac:dyDescent="0.25">
      <c r="A665" s="1" t="s">
        <v>1186</v>
      </c>
      <c r="B665" s="1" t="s">
        <v>1105</v>
      </c>
      <c r="C665" s="1">
        <v>5291</v>
      </c>
      <c r="D665" s="2" t="s">
        <v>1063</v>
      </c>
      <c r="E665" s="1" t="s">
        <v>460</v>
      </c>
      <c r="F665" s="1">
        <v>40</v>
      </c>
      <c r="G665" s="1" t="s">
        <v>1188</v>
      </c>
      <c r="H665" s="1">
        <v>100</v>
      </c>
      <c r="I665" s="4">
        <v>30715853899</v>
      </c>
      <c r="J665" s="2" t="s">
        <v>12</v>
      </c>
      <c r="K665" s="1">
        <f>+IF(G665="PESOS",F665,F665*'[1]Cotizacion divisas'!$B$2)</f>
        <v>2542.8000000000002</v>
      </c>
    </row>
    <row r="666" spans="1:11" ht="45" x14ac:dyDescent="0.25">
      <c r="A666" s="1" t="s">
        <v>1186</v>
      </c>
      <c r="B666" s="1" t="s">
        <v>972</v>
      </c>
      <c r="C666" s="1">
        <v>5324</v>
      </c>
      <c r="D666" s="2" t="s">
        <v>973</v>
      </c>
      <c r="E666" s="1" t="s">
        <v>460</v>
      </c>
      <c r="F666" s="1">
        <v>155</v>
      </c>
      <c r="G666" s="1" t="s">
        <v>1187</v>
      </c>
      <c r="H666" s="1">
        <v>100</v>
      </c>
      <c r="I666" s="4">
        <v>30715853899</v>
      </c>
      <c r="J666" s="2" t="s">
        <v>12</v>
      </c>
      <c r="K666" s="1">
        <f>+IF(G666="PESOS",F666,F666*'[1]Cotizacion divisas'!$B$2)</f>
        <v>155</v>
      </c>
    </row>
    <row r="667" spans="1:11" ht="45" x14ac:dyDescent="0.25">
      <c r="A667" s="1" t="s">
        <v>1186</v>
      </c>
      <c r="B667" s="1" t="s">
        <v>1096</v>
      </c>
      <c r="C667" s="1">
        <v>5338</v>
      </c>
      <c r="D667" s="2" t="s">
        <v>1082</v>
      </c>
      <c r="E667" s="1" t="s">
        <v>460</v>
      </c>
      <c r="F667" s="1">
        <v>4213</v>
      </c>
      <c r="G667" s="1" t="s">
        <v>1187</v>
      </c>
      <c r="H667" s="1">
        <v>100</v>
      </c>
      <c r="I667" s="4">
        <v>30715853899</v>
      </c>
      <c r="J667" s="2" t="s">
        <v>12</v>
      </c>
      <c r="K667" s="1">
        <f>+IF(G667="PESOS",F667,F667*'[1]Cotizacion divisas'!$B$2)</f>
        <v>4213</v>
      </c>
    </row>
    <row r="668" spans="1:11" ht="45" x14ac:dyDescent="0.25">
      <c r="A668" s="1" t="s">
        <v>1186</v>
      </c>
      <c r="B668" s="1" t="s">
        <v>1081</v>
      </c>
      <c r="C668" s="1">
        <v>5338</v>
      </c>
      <c r="D668" s="2" t="s">
        <v>1082</v>
      </c>
      <c r="E668" s="1" t="s">
        <v>460</v>
      </c>
      <c r="F668" s="1">
        <v>50</v>
      </c>
      <c r="G668" s="1" t="s">
        <v>1188</v>
      </c>
      <c r="H668" s="1">
        <v>100</v>
      </c>
      <c r="I668" s="4">
        <v>30715853899</v>
      </c>
      <c r="J668" s="2" t="s">
        <v>12</v>
      </c>
      <c r="K668" s="1">
        <f>+IF(G668="PESOS",F668,F668*'[1]Cotizacion divisas'!$B$2)</f>
        <v>3178.5</v>
      </c>
    </row>
    <row r="669" spans="1:11" x14ac:dyDescent="0.25">
      <c r="A669" s="1" t="s">
        <v>1186</v>
      </c>
      <c r="B669" s="1" t="s">
        <v>960</v>
      </c>
      <c r="C669" s="1">
        <v>5351</v>
      </c>
      <c r="D669" s="2" t="s">
        <v>936</v>
      </c>
      <c r="E669" s="1" t="s">
        <v>613</v>
      </c>
      <c r="F669" s="1">
        <v>1.01</v>
      </c>
      <c r="G669" s="1" t="s">
        <v>1188</v>
      </c>
      <c r="H669" s="1">
        <v>100</v>
      </c>
      <c r="I669" s="4">
        <v>30715853899</v>
      </c>
      <c r="J669" s="2" t="s">
        <v>12</v>
      </c>
      <c r="K669" s="1">
        <f>+IF(G669="PESOS",F669,F669*'[1]Cotizacion divisas'!$B$2)</f>
        <v>64.205700000000007</v>
      </c>
    </row>
    <row r="670" spans="1:11" ht="45" x14ac:dyDescent="0.25">
      <c r="A670" s="1" t="s">
        <v>1186</v>
      </c>
      <c r="B670" s="1" t="s">
        <v>786</v>
      </c>
      <c r="C670" s="1">
        <v>5283</v>
      </c>
      <c r="D670" s="2" t="s">
        <v>778</v>
      </c>
      <c r="E670" s="1" t="s">
        <v>460</v>
      </c>
      <c r="F670" s="1">
        <v>97.8</v>
      </c>
      <c r="G670" s="1" t="s">
        <v>1188</v>
      </c>
      <c r="H670" s="1">
        <v>100</v>
      </c>
      <c r="I670" s="4">
        <v>30715853899</v>
      </c>
      <c r="J670" s="2" t="s">
        <v>12</v>
      </c>
      <c r="K670" s="1">
        <f>+IF(G670="PESOS",F670,F670*'[1]Cotizacion divisas'!$B$2)</f>
        <v>6217.1459999999997</v>
      </c>
    </row>
    <row r="671" spans="1:11" ht="45" x14ac:dyDescent="0.25">
      <c r="A671" s="1" t="s">
        <v>1186</v>
      </c>
      <c r="B671" s="1" t="s">
        <v>1095</v>
      </c>
      <c r="C671" s="1">
        <v>5283</v>
      </c>
      <c r="D671" s="2" t="s">
        <v>778</v>
      </c>
      <c r="E671" s="1" t="s">
        <v>460</v>
      </c>
      <c r="F671" s="1">
        <v>2090</v>
      </c>
      <c r="G671" s="1" t="s">
        <v>1187</v>
      </c>
      <c r="H671" s="1">
        <v>100</v>
      </c>
      <c r="I671" s="4">
        <v>30715853899</v>
      </c>
      <c r="J671" s="2" t="s">
        <v>12</v>
      </c>
      <c r="K671" s="1">
        <f>+IF(G671="PESOS",F671,F671*'[1]Cotizacion divisas'!$B$2)</f>
        <v>2090</v>
      </c>
    </row>
    <row r="672" spans="1:11" ht="45" x14ac:dyDescent="0.25">
      <c r="A672" s="1" t="s">
        <v>1186</v>
      </c>
      <c r="B672" s="1" t="s">
        <v>1094</v>
      </c>
      <c r="C672" s="1">
        <v>5286</v>
      </c>
      <c r="D672" s="2" t="s">
        <v>1076</v>
      </c>
      <c r="E672" s="1" t="s">
        <v>460</v>
      </c>
      <c r="F672" s="1">
        <v>30.9</v>
      </c>
      <c r="G672" s="1" t="s">
        <v>1188</v>
      </c>
      <c r="H672" s="1">
        <v>100</v>
      </c>
      <c r="I672" s="4">
        <v>30715853899</v>
      </c>
      <c r="J672" s="2" t="s">
        <v>12</v>
      </c>
      <c r="K672" s="1">
        <f>+IF(G672="PESOS",F672,F672*'[1]Cotizacion divisas'!$B$2)</f>
        <v>1964.3129999999999</v>
      </c>
    </row>
    <row r="673" spans="1:11" ht="45" x14ac:dyDescent="0.25">
      <c r="A673" s="1" t="s">
        <v>1186</v>
      </c>
      <c r="B673" s="1" t="s">
        <v>1092</v>
      </c>
      <c r="C673" s="1">
        <v>5292</v>
      </c>
      <c r="D673" s="2" t="s">
        <v>1074</v>
      </c>
      <c r="E673" s="1" t="s">
        <v>460</v>
      </c>
      <c r="F673" s="1">
        <v>30.2</v>
      </c>
      <c r="G673" s="1" t="s">
        <v>1188</v>
      </c>
      <c r="H673" s="1">
        <v>100</v>
      </c>
      <c r="I673" s="4">
        <v>30715853899</v>
      </c>
      <c r="J673" s="2" t="s">
        <v>12</v>
      </c>
      <c r="K673" s="1">
        <f>+IF(G673="PESOS",F673,F673*'[1]Cotizacion divisas'!$B$2)</f>
        <v>1919.8139999999999</v>
      </c>
    </row>
    <row r="674" spans="1:11" ht="45" x14ac:dyDescent="0.25">
      <c r="A674" s="1" t="s">
        <v>1186</v>
      </c>
      <c r="B674" s="1" t="s">
        <v>634</v>
      </c>
      <c r="C674" s="1">
        <v>92616</v>
      </c>
      <c r="D674" s="2" t="s">
        <v>609</v>
      </c>
      <c r="E674" s="1" t="s">
        <v>492</v>
      </c>
      <c r="F674" s="1">
        <v>4914</v>
      </c>
      <c r="G674" s="1" t="s">
        <v>1187</v>
      </c>
      <c r="H674" s="1">
        <v>100</v>
      </c>
      <c r="I674" s="4">
        <v>30708187123</v>
      </c>
      <c r="J674" s="2" t="s">
        <v>603</v>
      </c>
      <c r="K674" s="1">
        <f>+IF(G674="PESOS",F674,F674*'[1]Cotizacion divisas'!$B$2)</f>
        <v>4914</v>
      </c>
    </row>
    <row r="675" spans="1:11" ht="45" x14ac:dyDescent="0.25">
      <c r="A675" s="1" t="s">
        <v>1186</v>
      </c>
      <c r="B675" s="1" t="s">
        <v>467</v>
      </c>
      <c r="C675" s="1">
        <v>5482</v>
      </c>
      <c r="D675" s="2" t="s">
        <v>468</v>
      </c>
      <c r="E675" s="1" t="s">
        <v>460</v>
      </c>
      <c r="F675" s="1">
        <v>2190</v>
      </c>
      <c r="G675" s="1" t="s">
        <v>1187</v>
      </c>
      <c r="H675" s="1">
        <v>100</v>
      </c>
      <c r="I675" s="4">
        <v>30715853899</v>
      </c>
      <c r="J675" s="2" t="s">
        <v>12</v>
      </c>
      <c r="K675" s="1">
        <f>+IF(G675="PESOS",F675,F675*'[1]Cotizacion divisas'!$B$2)</f>
        <v>2190</v>
      </c>
    </row>
    <row r="676" spans="1:11" x14ac:dyDescent="0.25">
      <c r="A676" s="1" t="s">
        <v>1186</v>
      </c>
      <c r="B676" s="1" t="s">
        <v>817</v>
      </c>
      <c r="C676" s="1">
        <v>45695</v>
      </c>
      <c r="D676" s="2" t="s">
        <v>815</v>
      </c>
      <c r="E676" s="1" t="s">
        <v>460</v>
      </c>
      <c r="F676" s="1">
        <v>7.4</v>
      </c>
      <c r="G676" s="1" t="s">
        <v>1188</v>
      </c>
      <c r="H676" s="1">
        <v>100</v>
      </c>
      <c r="I676" s="4">
        <v>30715853899</v>
      </c>
      <c r="J676" s="2" t="s">
        <v>12</v>
      </c>
      <c r="K676" s="1">
        <f>+IF(G676="PESOS",F676,F676*'[1]Cotizacion divisas'!$B$2)</f>
        <v>470.41800000000001</v>
      </c>
    </row>
    <row r="677" spans="1:11" ht="45" x14ac:dyDescent="0.25">
      <c r="A677" s="1" t="s">
        <v>1186</v>
      </c>
      <c r="B677" s="1" t="s">
        <v>482</v>
      </c>
      <c r="C677" s="1">
        <v>5458</v>
      </c>
      <c r="D677" s="2" t="s">
        <v>480</v>
      </c>
      <c r="E677" s="1" t="s">
        <v>460</v>
      </c>
      <c r="F677" s="1">
        <v>23.85</v>
      </c>
      <c r="G677" s="1" t="s">
        <v>1188</v>
      </c>
      <c r="H677" s="1">
        <v>100</v>
      </c>
      <c r="I677" s="4">
        <v>30715853899</v>
      </c>
      <c r="J677" s="2" t="s">
        <v>12</v>
      </c>
      <c r="K677" s="1">
        <f>+IF(G677="PESOS",F677,F677*'[1]Cotizacion divisas'!$B$2)</f>
        <v>1516.1445000000001</v>
      </c>
    </row>
    <row r="678" spans="1:11" ht="45" x14ac:dyDescent="0.25">
      <c r="A678" s="1" t="s">
        <v>1186</v>
      </c>
      <c r="B678" s="1" t="s">
        <v>1069</v>
      </c>
      <c r="C678" s="1">
        <v>5336</v>
      </c>
      <c r="D678" s="2" t="s">
        <v>1070</v>
      </c>
      <c r="E678" s="1" t="s">
        <v>460</v>
      </c>
      <c r="F678" s="1">
        <v>4095</v>
      </c>
      <c r="G678" s="1" t="s">
        <v>1187</v>
      </c>
      <c r="H678" s="1">
        <v>100</v>
      </c>
      <c r="I678" s="4">
        <v>30715853899</v>
      </c>
      <c r="J678" s="2" t="s">
        <v>12</v>
      </c>
      <c r="K678" s="1">
        <f>+IF(G678="PESOS",F678,F678*'[1]Cotizacion divisas'!$B$2)</f>
        <v>4095</v>
      </c>
    </row>
    <row r="679" spans="1:11" ht="45" x14ac:dyDescent="0.25">
      <c r="A679" s="1" t="s">
        <v>1186</v>
      </c>
      <c r="B679" s="1" t="s">
        <v>1083</v>
      </c>
      <c r="C679" s="1">
        <v>5338</v>
      </c>
      <c r="D679" s="2" t="s">
        <v>1082</v>
      </c>
      <c r="E679" s="1" t="s">
        <v>460</v>
      </c>
      <c r="F679" s="1">
        <v>63</v>
      </c>
      <c r="G679" s="1" t="s">
        <v>1188</v>
      </c>
      <c r="H679" s="1">
        <v>100</v>
      </c>
      <c r="I679" s="4">
        <v>30715853899</v>
      </c>
      <c r="J679" s="2" t="s">
        <v>12</v>
      </c>
      <c r="K679" s="1">
        <f>+IF(G679="PESOS",F679,F679*'[1]Cotizacion divisas'!$B$2)</f>
        <v>4004.91</v>
      </c>
    </row>
    <row r="680" spans="1:11" ht="45" x14ac:dyDescent="0.25">
      <c r="A680" s="1" t="s">
        <v>1186</v>
      </c>
      <c r="B680" s="1" t="s">
        <v>1102</v>
      </c>
      <c r="C680" s="1">
        <v>5339</v>
      </c>
      <c r="D680" s="2" t="s">
        <v>1066</v>
      </c>
      <c r="E680" s="1" t="s">
        <v>460</v>
      </c>
      <c r="F680" s="1">
        <v>65</v>
      </c>
      <c r="G680" s="1" t="s">
        <v>1188</v>
      </c>
      <c r="H680" s="1">
        <v>100</v>
      </c>
      <c r="I680" s="4">
        <v>30715853899</v>
      </c>
      <c r="J680" s="2" t="s">
        <v>12</v>
      </c>
      <c r="K680" s="1">
        <f>+IF(G680="PESOS",F680,F680*'[1]Cotizacion divisas'!$B$2)</f>
        <v>4132.05</v>
      </c>
    </row>
    <row r="681" spans="1:11" ht="30" x14ac:dyDescent="0.25">
      <c r="A681" s="1" t="s">
        <v>1186</v>
      </c>
      <c r="B681" s="1" t="s">
        <v>248</v>
      </c>
      <c r="C681" s="1">
        <v>11135</v>
      </c>
      <c r="D681" s="2" t="s">
        <v>249</v>
      </c>
      <c r="E681" s="1" t="s">
        <v>77</v>
      </c>
      <c r="F681" s="1">
        <v>90</v>
      </c>
      <c r="G681" s="1" t="s">
        <v>1187</v>
      </c>
      <c r="H681" s="1">
        <v>100</v>
      </c>
      <c r="I681" s="4">
        <v>30715853899</v>
      </c>
      <c r="J681" s="2" t="s">
        <v>12</v>
      </c>
      <c r="K681" s="1">
        <f>+IF(G681="PESOS",F681,F681*'[1]Cotizacion divisas'!$B$2)</f>
        <v>90</v>
      </c>
    </row>
    <row r="682" spans="1:11" ht="30" x14ac:dyDescent="0.25">
      <c r="A682" s="1" t="s">
        <v>1186</v>
      </c>
      <c r="B682" s="1" t="s">
        <v>280</v>
      </c>
      <c r="C682" s="1">
        <v>11209</v>
      </c>
      <c r="D682" s="2" t="s">
        <v>281</v>
      </c>
      <c r="E682" s="1" t="s">
        <v>77</v>
      </c>
      <c r="F682" s="1">
        <v>90</v>
      </c>
      <c r="G682" s="1" t="s">
        <v>1187</v>
      </c>
      <c r="H682" s="1">
        <v>100</v>
      </c>
      <c r="I682" s="4">
        <v>30715853899</v>
      </c>
      <c r="J682" s="2" t="s">
        <v>12</v>
      </c>
      <c r="K682" s="1">
        <f>+IF(G682="PESOS",F682,F682*'[1]Cotizacion divisas'!$B$2)</f>
        <v>90</v>
      </c>
    </row>
    <row r="683" spans="1:11" ht="30" x14ac:dyDescent="0.25">
      <c r="A683" s="1" t="s">
        <v>1186</v>
      </c>
      <c r="B683" s="1" t="s">
        <v>282</v>
      </c>
      <c r="C683" s="1">
        <v>11210</v>
      </c>
      <c r="D683" s="2" t="s">
        <v>283</v>
      </c>
      <c r="E683" s="1" t="s">
        <v>77</v>
      </c>
      <c r="F683" s="1">
        <v>90</v>
      </c>
      <c r="G683" s="1" t="s">
        <v>1187</v>
      </c>
      <c r="H683" s="1">
        <v>100</v>
      </c>
      <c r="I683" s="4">
        <v>30715853899</v>
      </c>
      <c r="J683" s="2" t="s">
        <v>12</v>
      </c>
      <c r="K683" s="1">
        <f>+IF(G683="PESOS",F683,F683*'[1]Cotizacion divisas'!$B$2)</f>
        <v>90</v>
      </c>
    </row>
    <row r="684" spans="1:11" ht="30" x14ac:dyDescent="0.25">
      <c r="A684" s="1" t="s">
        <v>1186</v>
      </c>
      <c r="B684" s="1" t="s">
        <v>284</v>
      </c>
      <c r="C684" s="1">
        <v>11211</v>
      </c>
      <c r="D684" s="2" t="s">
        <v>285</v>
      </c>
      <c r="E684" s="1" t="s">
        <v>77</v>
      </c>
      <c r="F684" s="1">
        <v>75</v>
      </c>
      <c r="G684" s="1" t="s">
        <v>1187</v>
      </c>
      <c r="H684" s="1">
        <v>100</v>
      </c>
      <c r="I684" s="4">
        <v>30715853899</v>
      </c>
      <c r="J684" s="2" t="s">
        <v>12</v>
      </c>
      <c r="K684" s="1">
        <f>+IF(G684="PESOS",F684,F684*'[1]Cotizacion divisas'!$B$2)</f>
        <v>75</v>
      </c>
    </row>
    <row r="685" spans="1:11" ht="30" x14ac:dyDescent="0.25">
      <c r="A685" s="1" t="s">
        <v>1186</v>
      </c>
      <c r="B685" s="1" t="s">
        <v>286</v>
      </c>
      <c r="C685" s="1">
        <v>11212</v>
      </c>
      <c r="D685" s="2" t="s">
        <v>287</v>
      </c>
      <c r="E685" s="1" t="s">
        <v>77</v>
      </c>
      <c r="F685" s="1">
        <v>90</v>
      </c>
      <c r="G685" s="1" t="s">
        <v>1187</v>
      </c>
      <c r="H685" s="1">
        <v>100</v>
      </c>
      <c r="I685" s="4">
        <v>30715853899</v>
      </c>
      <c r="J685" s="2" t="s">
        <v>12</v>
      </c>
      <c r="K685" s="1">
        <f>+IF(G685="PESOS",F685,F685*'[1]Cotizacion divisas'!$B$2)</f>
        <v>90</v>
      </c>
    </row>
    <row r="686" spans="1:11" ht="30" x14ac:dyDescent="0.25">
      <c r="A686" s="1" t="s">
        <v>1186</v>
      </c>
      <c r="B686" s="1" t="s">
        <v>288</v>
      </c>
      <c r="C686" s="1">
        <v>11213</v>
      </c>
      <c r="D686" s="2" t="s">
        <v>289</v>
      </c>
      <c r="E686" s="1" t="s">
        <v>77</v>
      </c>
      <c r="F686" s="1">
        <v>90</v>
      </c>
      <c r="G686" s="1" t="s">
        <v>1187</v>
      </c>
      <c r="H686" s="1">
        <v>100</v>
      </c>
      <c r="I686" s="4">
        <v>30715853899</v>
      </c>
      <c r="J686" s="2" t="s">
        <v>12</v>
      </c>
      <c r="K686" s="1">
        <f>+IF(G686="PESOS",F686,F686*'[1]Cotizacion divisas'!$B$2)</f>
        <v>90</v>
      </c>
    </row>
    <row r="687" spans="1:11" ht="45" x14ac:dyDescent="0.25">
      <c r="A687" s="1" t="s">
        <v>1186</v>
      </c>
      <c r="B687" s="1" t="s">
        <v>481</v>
      </c>
      <c r="C687" s="1">
        <v>5458</v>
      </c>
      <c r="D687" s="2" t="s">
        <v>480</v>
      </c>
      <c r="E687" s="1" t="s">
        <v>460</v>
      </c>
      <c r="F687" s="1">
        <v>23.8</v>
      </c>
      <c r="G687" s="1" t="s">
        <v>1188</v>
      </c>
      <c r="H687" s="1">
        <v>100</v>
      </c>
      <c r="I687" s="4">
        <v>30715853899</v>
      </c>
      <c r="J687" s="2" t="s">
        <v>12</v>
      </c>
      <c r="K687" s="1">
        <f>+IF(G687="PESOS",F687,F687*'[1]Cotizacion divisas'!$B$2)</f>
        <v>1512.9660000000001</v>
      </c>
    </row>
    <row r="688" spans="1:11" x14ac:dyDescent="0.25">
      <c r="A688" s="1" t="s">
        <v>1186</v>
      </c>
      <c r="B688" s="1" t="s">
        <v>950</v>
      </c>
      <c r="C688" s="1">
        <v>5348</v>
      </c>
      <c r="D688" s="2" t="s">
        <v>947</v>
      </c>
      <c r="E688" s="1" t="s">
        <v>613</v>
      </c>
      <c r="F688" s="1">
        <v>0.42499999999999999</v>
      </c>
      <c r="G688" s="1" t="s">
        <v>1188</v>
      </c>
      <c r="H688" s="1">
        <v>100</v>
      </c>
      <c r="I688" s="4">
        <v>30715853899</v>
      </c>
      <c r="J688" s="2" t="s">
        <v>12</v>
      </c>
      <c r="K688" s="1">
        <f>+IF(G688="PESOS",F688,F688*'[1]Cotizacion divisas'!$B$2)</f>
        <v>27.017250000000001</v>
      </c>
    </row>
    <row r="689" spans="1:11" ht="45" x14ac:dyDescent="0.25">
      <c r="A689" s="1" t="s">
        <v>1186</v>
      </c>
      <c r="B689" s="1" t="s">
        <v>1091</v>
      </c>
      <c r="C689" s="1">
        <v>5292</v>
      </c>
      <c r="D689" s="2" t="s">
        <v>1074</v>
      </c>
      <c r="E689" s="1" t="s">
        <v>460</v>
      </c>
      <c r="F689" s="1">
        <v>30.05</v>
      </c>
      <c r="G689" s="1" t="s">
        <v>1188</v>
      </c>
      <c r="H689" s="1">
        <v>100</v>
      </c>
      <c r="I689" s="4">
        <v>30715853899</v>
      </c>
      <c r="J689" s="2" t="s">
        <v>12</v>
      </c>
      <c r="K689" s="1">
        <f>+IF(G689="PESOS",F689,F689*'[1]Cotizacion divisas'!$B$2)</f>
        <v>1910.2785000000001</v>
      </c>
    </row>
    <row r="690" spans="1:11" ht="30" x14ac:dyDescent="0.25">
      <c r="A690" s="1" t="s">
        <v>1186</v>
      </c>
      <c r="B690" s="1" t="s">
        <v>776</v>
      </c>
      <c r="C690" s="1">
        <v>92637</v>
      </c>
      <c r="D690" s="2" t="s">
        <v>773</v>
      </c>
      <c r="E690" s="1" t="s">
        <v>492</v>
      </c>
      <c r="F690" s="1">
        <v>78</v>
      </c>
      <c r="G690" s="1" t="s">
        <v>1188</v>
      </c>
      <c r="H690" s="1">
        <v>100</v>
      </c>
      <c r="I690" s="4">
        <v>30708076852</v>
      </c>
      <c r="J690" s="2" t="s">
        <v>774</v>
      </c>
      <c r="K690" s="1">
        <f>+IF(G690="PESOS",F690,F690*'[1]Cotizacion divisas'!$B$2)</f>
        <v>4958.46</v>
      </c>
    </row>
    <row r="691" spans="1:11" ht="45" x14ac:dyDescent="0.25">
      <c r="A691" s="1" t="s">
        <v>1186</v>
      </c>
      <c r="B691" s="1" t="s">
        <v>781</v>
      </c>
      <c r="C691" s="1">
        <v>5285</v>
      </c>
      <c r="D691" s="2" t="s">
        <v>780</v>
      </c>
      <c r="E691" s="1" t="s">
        <v>460</v>
      </c>
      <c r="F691" s="1">
        <v>97.65</v>
      </c>
      <c r="G691" s="1" t="s">
        <v>1188</v>
      </c>
      <c r="H691" s="1">
        <v>100</v>
      </c>
      <c r="I691" s="4">
        <v>30715853899</v>
      </c>
      <c r="J691" s="2" t="s">
        <v>12</v>
      </c>
      <c r="K691" s="1">
        <f>+IF(G691="PESOS",F691,F691*'[1]Cotizacion divisas'!$B$2)</f>
        <v>6207.6105000000007</v>
      </c>
    </row>
    <row r="692" spans="1:11" ht="45" x14ac:dyDescent="0.25">
      <c r="A692" s="1" t="s">
        <v>1186</v>
      </c>
      <c r="B692" s="1" t="s">
        <v>788</v>
      </c>
      <c r="C692" s="1">
        <v>5285</v>
      </c>
      <c r="D692" s="2" t="s">
        <v>780</v>
      </c>
      <c r="E692" s="1" t="s">
        <v>460</v>
      </c>
      <c r="F692" s="1">
        <v>3780</v>
      </c>
      <c r="G692" s="1" t="s">
        <v>1187</v>
      </c>
      <c r="H692" s="1">
        <v>100</v>
      </c>
      <c r="I692" s="4">
        <v>30715853899</v>
      </c>
      <c r="J692" s="2" t="s">
        <v>12</v>
      </c>
      <c r="K692" s="1">
        <f>+IF(G692="PESOS",F692,F692*'[1]Cotizacion divisas'!$B$2)</f>
        <v>3780</v>
      </c>
    </row>
    <row r="693" spans="1:11" ht="45" x14ac:dyDescent="0.25">
      <c r="A693" s="1" t="s">
        <v>1186</v>
      </c>
      <c r="B693" s="1" t="s">
        <v>1085</v>
      </c>
      <c r="C693" s="1">
        <v>5342</v>
      </c>
      <c r="D693" s="2" t="s">
        <v>1078</v>
      </c>
      <c r="E693" s="1" t="s">
        <v>460</v>
      </c>
      <c r="F693" s="1">
        <v>58.2</v>
      </c>
      <c r="G693" s="1" t="s">
        <v>1188</v>
      </c>
      <c r="H693" s="1">
        <v>100</v>
      </c>
      <c r="I693" s="4">
        <v>30715853899</v>
      </c>
      <c r="J693" s="2" t="s">
        <v>12</v>
      </c>
      <c r="K693" s="1">
        <f>+IF(G693="PESOS",F693,F693*'[1]Cotizacion divisas'!$B$2)</f>
        <v>3699.7740000000003</v>
      </c>
    </row>
    <row r="694" spans="1:11" ht="45" x14ac:dyDescent="0.25">
      <c r="A694" s="1" t="s">
        <v>1186</v>
      </c>
      <c r="B694" s="1" t="s">
        <v>1065</v>
      </c>
      <c r="C694" s="1">
        <v>5339</v>
      </c>
      <c r="D694" s="2" t="s">
        <v>1066</v>
      </c>
      <c r="E694" s="1" t="s">
        <v>460</v>
      </c>
      <c r="F694" s="1">
        <v>6700</v>
      </c>
      <c r="G694" s="1" t="s">
        <v>1187</v>
      </c>
      <c r="H694" s="1">
        <v>100</v>
      </c>
      <c r="I694" s="4">
        <v>30715853899</v>
      </c>
      <c r="J694" s="2" t="s">
        <v>12</v>
      </c>
      <c r="K694" s="1">
        <f>+IF(G694="PESOS",F694,F694*'[1]Cotizacion divisas'!$B$2)</f>
        <v>6700</v>
      </c>
    </row>
    <row r="695" spans="1:11" ht="30" x14ac:dyDescent="0.25">
      <c r="A695" s="1" t="s">
        <v>1186</v>
      </c>
      <c r="B695" s="1" t="s">
        <v>951</v>
      </c>
      <c r="C695" s="1">
        <v>32992</v>
      </c>
      <c r="D695" s="2" t="s">
        <v>952</v>
      </c>
      <c r="E695" s="1" t="s">
        <v>492</v>
      </c>
      <c r="F695" s="1">
        <v>38.75</v>
      </c>
      <c r="G695" s="1" t="s">
        <v>1187</v>
      </c>
      <c r="H695" s="1">
        <v>100</v>
      </c>
      <c r="I695" s="4">
        <v>30681304513</v>
      </c>
      <c r="J695" s="2" t="s">
        <v>27</v>
      </c>
      <c r="K695" s="1">
        <f>+IF(G695="PESOS",F695,F695*'[1]Cotizacion divisas'!$B$2)</f>
        <v>38.75</v>
      </c>
    </row>
    <row r="696" spans="1:11" ht="45" x14ac:dyDescent="0.25">
      <c r="A696" s="1" t="s">
        <v>1186</v>
      </c>
      <c r="B696" s="1" t="s">
        <v>1089</v>
      </c>
      <c r="C696" s="1">
        <v>5296</v>
      </c>
      <c r="D696" s="2" t="s">
        <v>1080</v>
      </c>
      <c r="E696" s="1" t="s">
        <v>460</v>
      </c>
      <c r="F696" s="1">
        <v>48.9</v>
      </c>
      <c r="G696" s="1" t="s">
        <v>1188</v>
      </c>
      <c r="H696" s="1">
        <v>100</v>
      </c>
      <c r="I696" s="4">
        <v>30715853899</v>
      </c>
      <c r="J696" s="2" t="s">
        <v>12</v>
      </c>
      <c r="K696" s="1">
        <f>+IF(G696="PESOS",F696,F696*'[1]Cotizacion divisas'!$B$2)</f>
        <v>3108.5729999999999</v>
      </c>
    </row>
    <row r="697" spans="1:11" ht="30" x14ac:dyDescent="0.25">
      <c r="A697" s="1" t="s">
        <v>1186</v>
      </c>
      <c r="B697" s="1" t="s">
        <v>531</v>
      </c>
      <c r="C697" s="1">
        <v>32984</v>
      </c>
      <c r="D697" s="2" t="s">
        <v>532</v>
      </c>
      <c r="E697" s="1" t="s">
        <v>529</v>
      </c>
      <c r="F697" s="1">
        <v>92.82</v>
      </c>
      <c r="G697" s="1" t="s">
        <v>1187</v>
      </c>
      <c r="H697" s="1">
        <v>100</v>
      </c>
      <c r="I697" s="4">
        <v>30999032083</v>
      </c>
      <c r="J697" s="2" t="s">
        <v>530</v>
      </c>
      <c r="K697" s="1">
        <f>+IF(G697="PESOS",F697,F697*'[1]Cotizacion divisas'!$B$2)</f>
        <v>92.82</v>
      </c>
    </row>
    <row r="698" spans="1:11" ht="30" x14ac:dyDescent="0.25">
      <c r="A698" s="1" t="s">
        <v>1186</v>
      </c>
      <c r="B698" s="1" t="s">
        <v>616</v>
      </c>
      <c r="C698" s="1">
        <v>92556</v>
      </c>
      <c r="D698" s="2" t="s">
        <v>617</v>
      </c>
      <c r="E698" s="1" t="s">
        <v>492</v>
      </c>
      <c r="F698" s="1">
        <v>80.180000000000007</v>
      </c>
      <c r="G698" s="1" t="s">
        <v>1188</v>
      </c>
      <c r="H698" s="1">
        <v>100</v>
      </c>
      <c r="I698" s="4">
        <v>30708187123</v>
      </c>
      <c r="J698" s="2" t="s">
        <v>603</v>
      </c>
      <c r="K698" s="1">
        <f>+IF(G698="PESOS",F698,F698*'[1]Cotizacion divisas'!$B$2)</f>
        <v>5097.0426000000007</v>
      </c>
    </row>
    <row r="699" spans="1:11" ht="45" x14ac:dyDescent="0.25">
      <c r="A699" s="1" t="s">
        <v>1186</v>
      </c>
      <c r="B699" s="1" t="s">
        <v>1087</v>
      </c>
      <c r="C699" s="1">
        <v>5283</v>
      </c>
      <c r="D699" s="2" t="s">
        <v>778</v>
      </c>
      <c r="E699" s="1" t="s">
        <v>460</v>
      </c>
      <c r="F699" s="1">
        <v>22</v>
      </c>
      <c r="G699" s="1" t="s">
        <v>1188</v>
      </c>
      <c r="H699" s="1">
        <v>100</v>
      </c>
      <c r="I699" s="4">
        <v>30715853899</v>
      </c>
      <c r="J699" s="2" t="s">
        <v>12</v>
      </c>
      <c r="K699" s="1">
        <f>+IF(G699="PESOS",F699,F699*'[1]Cotizacion divisas'!$B$2)</f>
        <v>1398.54</v>
      </c>
    </row>
    <row r="700" spans="1:11" ht="45" x14ac:dyDescent="0.25">
      <c r="A700" s="1" t="s">
        <v>1186</v>
      </c>
      <c r="B700" s="1" t="s">
        <v>504</v>
      </c>
      <c r="C700" s="1">
        <v>32976</v>
      </c>
      <c r="D700" s="2" t="s">
        <v>505</v>
      </c>
      <c r="E700" s="1" t="s">
        <v>496</v>
      </c>
      <c r="F700" s="1">
        <v>1.08</v>
      </c>
      <c r="G700" s="1" t="s">
        <v>1188</v>
      </c>
      <c r="H700" s="1">
        <v>100</v>
      </c>
      <c r="I700" s="4">
        <v>34999032089</v>
      </c>
      <c r="J700" s="2" t="s">
        <v>499</v>
      </c>
      <c r="K700" s="1">
        <f>+IF(G700="PESOS",F700,F700*'[1]Cotizacion divisas'!$B$2)</f>
        <v>68.655600000000007</v>
      </c>
    </row>
    <row r="701" spans="1:11" ht="45" x14ac:dyDescent="0.25">
      <c r="A701" s="1" t="s">
        <v>1186</v>
      </c>
      <c r="B701" s="1" t="s">
        <v>1079</v>
      </c>
      <c r="C701" s="1">
        <v>5296</v>
      </c>
      <c r="D701" s="2" t="s">
        <v>1080</v>
      </c>
      <c r="E701" s="1" t="s">
        <v>460</v>
      </c>
      <c r="F701" s="1">
        <v>2700</v>
      </c>
      <c r="G701" s="1" t="s">
        <v>1187</v>
      </c>
      <c r="H701" s="1">
        <v>100</v>
      </c>
      <c r="I701" s="4">
        <v>30715853899</v>
      </c>
      <c r="J701" s="2" t="s">
        <v>12</v>
      </c>
      <c r="K701" s="1">
        <f>+IF(G701="PESOS",F701,F701*'[1]Cotizacion divisas'!$B$2)</f>
        <v>2700</v>
      </c>
    </row>
    <row r="702" spans="1:11" ht="45" x14ac:dyDescent="0.25">
      <c r="A702" s="1" t="s">
        <v>1186</v>
      </c>
      <c r="B702" s="1" t="s">
        <v>1097</v>
      </c>
      <c r="C702" s="1">
        <v>5334</v>
      </c>
      <c r="D702" s="2" t="s">
        <v>1072</v>
      </c>
      <c r="E702" s="1" t="s">
        <v>460</v>
      </c>
      <c r="F702" s="1">
        <v>49.725000000000001</v>
      </c>
      <c r="G702" s="1" t="s">
        <v>1188</v>
      </c>
      <c r="H702" s="1">
        <v>100</v>
      </c>
      <c r="I702" s="4">
        <v>30715853899</v>
      </c>
      <c r="J702" s="2" t="s">
        <v>12</v>
      </c>
      <c r="K702" s="1">
        <f>+IF(G702="PESOS",F702,F702*'[1]Cotizacion divisas'!$B$2)</f>
        <v>3161.0182500000001</v>
      </c>
    </row>
    <row r="703" spans="1:11" x14ac:dyDescent="0.25">
      <c r="A703" s="1" t="s">
        <v>1186</v>
      </c>
      <c r="B703" s="1" t="s">
        <v>961</v>
      </c>
      <c r="C703" s="1">
        <v>5351</v>
      </c>
      <c r="D703" s="2" t="s">
        <v>936</v>
      </c>
      <c r="E703" s="1" t="s">
        <v>613</v>
      </c>
      <c r="F703" s="1">
        <v>0.95</v>
      </c>
      <c r="G703" s="1" t="s">
        <v>1188</v>
      </c>
      <c r="H703" s="1">
        <v>100</v>
      </c>
      <c r="I703" s="4">
        <v>30715853899</v>
      </c>
      <c r="J703" s="2" t="s">
        <v>12</v>
      </c>
      <c r="K703" s="1">
        <f>+IF(G703="PESOS",F703,F703*'[1]Cotizacion divisas'!$B$2)</f>
        <v>60.391500000000001</v>
      </c>
    </row>
    <row r="704" spans="1:11" ht="45" x14ac:dyDescent="0.25">
      <c r="A704" s="1" t="s">
        <v>1186</v>
      </c>
      <c r="B704" s="1" t="s">
        <v>1086</v>
      </c>
      <c r="C704" s="1">
        <v>5283</v>
      </c>
      <c r="D704" s="2" t="s">
        <v>778</v>
      </c>
      <c r="E704" s="1" t="s">
        <v>460</v>
      </c>
      <c r="F704" s="1">
        <v>22</v>
      </c>
      <c r="G704" s="1" t="s">
        <v>1188</v>
      </c>
      <c r="H704" s="1">
        <v>100</v>
      </c>
      <c r="I704" s="4">
        <v>30715853899</v>
      </c>
      <c r="J704" s="2" t="s">
        <v>12</v>
      </c>
      <c r="K704" s="1">
        <f>+IF(G704="PESOS",F704,F704*'[1]Cotizacion divisas'!$B$2)</f>
        <v>1398.54</v>
      </c>
    </row>
    <row r="705" spans="1:11" ht="45" x14ac:dyDescent="0.25">
      <c r="A705" s="1" t="s">
        <v>1186</v>
      </c>
      <c r="B705" s="1" t="s">
        <v>962</v>
      </c>
      <c r="C705" s="1">
        <v>5360</v>
      </c>
      <c r="D705" s="2" t="s">
        <v>963</v>
      </c>
      <c r="E705" s="1" t="s">
        <v>460</v>
      </c>
      <c r="F705" s="1">
        <v>70</v>
      </c>
      <c r="G705" s="1" t="s">
        <v>1187</v>
      </c>
      <c r="H705" s="1">
        <v>100</v>
      </c>
      <c r="I705" s="4">
        <v>30715853899</v>
      </c>
      <c r="J705" s="2" t="s">
        <v>12</v>
      </c>
      <c r="K705" s="1">
        <f>+IF(G705="PESOS",F705,F705*'[1]Cotizacion divisas'!$B$2)</f>
        <v>70</v>
      </c>
    </row>
    <row r="706" spans="1:11" ht="30" x14ac:dyDescent="0.25">
      <c r="A706" s="1" t="s">
        <v>1186</v>
      </c>
      <c r="B706" s="1" t="s">
        <v>638</v>
      </c>
      <c r="C706" s="1">
        <v>45697</v>
      </c>
      <c r="D706" s="2" t="s">
        <v>636</v>
      </c>
      <c r="E706" s="1" t="s">
        <v>460</v>
      </c>
      <c r="F706" s="1">
        <v>9.9130000000000003</v>
      </c>
      <c r="G706" s="1" t="s">
        <v>1188</v>
      </c>
      <c r="H706" s="1">
        <v>100</v>
      </c>
      <c r="I706" s="4">
        <v>30715853899</v>
      </c>
      <c r="J706" s="2" t="s">
        <v>12</v>
      </c>
      <c r="K706" s="1">
        <f>+IF(G706="PESOS",F706,F706*'[1]Cotizacion divisas'!$B$2)</f>
        <v>630.16940999999997</v>
      </c>
    </row>
    <row r="707" spans="1:11" ht="45" x14ac:dyDescent="0.25">
      <c r="A707" s="1" t="s">
        <v>1186</v>
      </c>
      <c r="B707" s="1" t="s">
        <v>991</v>
      </c>
      <c r="C707" s="1">
        <v>5318</v>
      </c>
      <c r="D707" s="2" t="s">
        <v>989</v>
      </c>
      <c r="E707" s="1" t="s">
        <v>460</v>
      </c>
      <c r="F707" s="1">
        <v>0.76</v>
      </c>
      <c r="G707" s="1" t="s">
        <v>1188</v>
      </c>
      <c r="H707" s="1">
        <v>100</v>
      </c>
      <c r="I707" s="4">
        <v>30715853899</v>
      </c>
      <c r="J707" s="2" t="s">
        <v>12</v>
      </c>
      <c r="K707" s="1">
        <f>+IF(G707="PESOS",F707,F707*'[1]Cotizacion divisas'!$B$2)</f>
        <v>48.313200000000002</v>
      </c>
    </row>
    <row r="708" spans="1:11" ht="45" x14ac:dyDescent="0.25">
      <c r="A708" s="1" t="s">
        <v>1186</v>
      </c>
      <c r="B708" s="1" t="s">
        <v>1039</v>
      </c>
      <c r="C708" s="1">
        <v>5359</v>
      </c>
      <c r="D708" s="2" t="s">
        <v>1040</v>
      </c>
      <c r="E708" s="1" t="s">
        <v>460</v>
      </c>
      <c r="F708" s="1">
        <v>66.8</v>
      </c>
      <c r="G708" s="1" t="s">
        <v>1187</v>
      </c>
      <c r="H708" s="1">
        <v>100</v>
      </c>
      <c r="I708" s="4">
        <v>30715853899</v>
      </c>
      <c r="J708" s="2" t="s">
        <v>12</v>
      </c>
      <c r="K708" s="1">
        <f>+IF(G708="PESOS",F708,F708*'[1]Cotizacion divisas'!$B$2)</f>
        <v>66.8</v>
      </c>
    </row>
    <row r="709" spans="1:11" ht="45" x14ac:dyDescent="0.25">
      <c r="A709" s="1" t="s">
        <v>1186</v>
      </c>
      <c r="B709" s="1" t="s">
        <v>500</v>
      </c>
      <c r="C709" s="1">
        <v>32853</v>
      </c>
      <c r="D709" s="2" t="s">
        <v>498</v>
      </c>
      <c r="E709" s="1" t="s">
        <v>496</v>
      </c>
      <c r="F709" s="1">
        <v>1.19</v>
      </c>
      <c r="G709" s="1" t="s">
        <v>1188</v>
      </c>
      <c r="H709" s="1">
        <v>100</v>
      </c>
      <c r="I709" s="4">
        <v>34999032089</v>
      </c>
      <c r="J709" s="2" t="s">
        <v>499</v>
      </c>
      <c r="K709" s="1">
        <f>+IF(G709="PESOS",F709,F709*'[1]Cotizacion divisas'!$B$2)</f>
        <v>75.648299999999992</v>
      </c>
    </row>
    <row r="710" spans="1:11" ht="30" x14ac:dyDescent="0.25">
      <c r="A710" s="1" t="s">
        <v>1186</v>
      </c>
      <c r="B710" s="1" t="s">
        <v>639</v>
      </c>
      <c r="C710" s="1">
        <v>45697</v>
      </c>
      <c r="D710" s="2" t="s">
        <v>636</v>
      </c>
      <c r="E710" s="1" t="s">
        <v>460</v>
      </c>
      <c r="F710" s="1">
        <v>9.7690000000000001</v>
      </c>
      <c r="G710" s="1" t="s">
        <v>1188</v>
      </c>
      <c r="H710" s="1">
        <v>100</v>
      </c>
      <c r="I710" s="4">
        <v>30715853899</v>
      </c>
      <c r="J710" s="2" t="s">
        <v>12</v>
      </c>
      <c r="K710" s="1">
        <f>+IF(G710="PESOS",F710,F710*'[1]Cotizacion divisas'!$B$2)</f>
        <v>621.01533000000006</v>
      </c>
    </row>
    <row r="711" spans="1:11" ht="45" x14ac:dyDescent="0.25">
      <c r="A711" s="1" t="s">
        <v>1186</v>
      </c>
      <c r="B711" s="1" t="s">
        <v>1088</v>
      </c>
      <c r="C711" s="1">
        <v>5283</v>
      </c>
      <c r="D711" s="2" t="s">
        <v>778</v>
      </c>
      <c r="E711" s="1" t="s">
        <v>460</v>
      </c>
      <c r="F711" s="1">
        <v>25</v>
      </c>
      <c r="G711" s="1" t="s">
        <v>1188</v>
      </c>
      <c r="H711" s="1">
        <v>100</v>
      </c>
      <c r="I711" s="4">
        <v>30715853899</v>
      </c>
      <c r="J711" s="2" t="s">
        <v>12</v>
      </c>
      <c r="K711" s="1">
        <f>+IF(G711="PESOS",F711,F711*'[1]Cotizacion divisas'!$B$2)</f>
        <v>1589.25</v>
      </c>
    </row>
    <row r="712" spans="1:11" ht="30" x14ac:dyDescent="0.25">
      <c r="A712" s="1" t="s">
        <v>1186</v>
      </c>
      <c r="B712" s="1" t="s">
        <v>850</v>
      </c>
      <c r="C712" s="1">
        <v>32913</v>
      </c>
      <c r="D712" s="2" t="s">
        <v>848</v>
      </c>
      <c r="E712" s="1" t="s">
        <v>492</v>
      </c>
      <c r="F712" s="1">
        <v>97.4</v>
      </c>
      <c r="G712" s="1" t="s">
        <v>1187</v>
      </c>
      <c r="H712" s="1">
        <v>100</v>
      </c>
      <c r="I712" s="4">
        <v>30689235545</v>
      </c>
      <c r="J712" s="2" t="s">
        <v>493</v>
      </c>
      <c r="K712" s="1">
        <f>+IF(G712="PESOS",F712,F712*'[1]Cotizacion divisas'!$B$2)</f>
        <v>97.4</v>
      </c>
    </row>
    <row r="713" spans="1:11" ht="30" x14ac:dyDescent="0.25">
      <c r="A713" s="1" t="s">
        <v>1186</v>
      </c>
      <c r="B713" s="1" t="s">
        <v>859</v>
      </c>
      <c r="C713" s="1">
        <v>2420</v>
      </c>
      <c r="D713" s="2" t="s">
        <v>856</v>
      </c>
      <c r="E713" s="1" t="s">
        <v>460</v>
      </c>
      <c r="F713" s="1">
        <v>5.9740000000000002</v>
      </c>
      <c r="G713" s="1" t="s">
        <v>1188</v>
      </c>
      <c r="H713" s="1">
        <v>100</v>
      </c>
      <c r="I713" s="4">
        <v>30715853899</v>
      </c>
      <c r="J713" s="2" t="s">
        <v>12</v>
      </c>
      <c r="K713" s="1">
        <f>+IF(G713="PESOS",F713,F713*'[1]Cotizacion divisas'!$B$2)</f>
        <v>379.76718</v>
      </c>
    </row>
    <row r="714" spans="1:11" ht="60" x14ac:dyDescent="0.25">
      <c r="A714" s="1" t="s">
        <v>1186</v>
      </c>
      <c r="B714" s="1" t="s">
        <v>1034</v>
      </c>
      <c r="C714" s="1">
        <v>40790</v>
      </c>
      <c r="D714" s="2" t="s">
        <v>1031</v>
      </c>
      <c r="E714" s="1" t="s">
        <v>460</v>
      </c>
      <c r="F714" s="1">
        <v>1.25</v>
      </c>
      <c r="G714" s="1" t="s">
        <v>1188</v>
      </c>
      <c r="H714" s="1">
        <v>100</v>
      </c>
      <c r="I714" s="4">
        <v>30715853899</v>
      </c>
      <c r="J714" s="2" t="s">
        <v>12</v>
      </c>
      <c r="K714" s="1">
        <f>+IF(G714="PESOS",F714,F714*'[1]Cotizacion divisas'!$B$2)</f>
        <v>79.462500000000006</v>
      </c>
    </row>
    <row r="715" spans="1:11" ht="45" x14ac:dyDescent="0.25">
      <c r="A715" s="1" t="s">
        <v>1186</v>
      </c>
      <c r="B715" s="1" t="s">
        <v>1041</v>
      </c>
      <c r="C715" s="1">
        <v>5359</v>
      </c>
      <c r="D715" s="2" t="s">
        <v>1040</v>
      </c>
      <c r="E715" s="1" t="s">
        <v>460</v>
      </c>
      <c r="F715" s="1">
        <v>1.05</v>
      </c>
      <c r="G715" s="1" t="s">
        <v>1188</v>
      </c>
      <c r="H715" s="1">
        <v>100</v>
      </c>
      <c r="I715" s="4">
        <v>30715853899</v>
      </c>
      <c r="J715" s="2" t="s">
        <v>12</v>
      </c>
      <c r="K715" s="1">
        <f>+IF(G715="PESOS",F715,F715*'[1]Cotizacion divisas'!$B$2)</f>
        <v>66.748500000000007</v>
      </c>
    </row>
    <row r="716" spans="1:11" ht="45" x14ac:dyDescent="0.25">
      <c r="A716" s="1" t="s">
        <v>1186</v>
      </c>
      <c r="B716" s="1" t="s">
        <v>1042</v>
      </c>
      <c r="C716" s="1">
        <v>5359</v>
      </c>
      <c r="D716" s="2" t="s">
        <v>1040</v>
      </c>
      <c r="E716" s="1" t="s">
        <v>460</v>
      </c>
      <c r="F716" s="1">
        <v>73.06</v>
      </c>
      <c r="G716" s="1" t="s">
        <v>1187</v>
      </c>
      <c r="H716" s="1">
        <v>100</v>
      </c>
      <c r="I716" s="4">
        <v>30715853899</v>
      </c>
      <c r="J716" s="2" t="s">
        <v>12</v>
      </c>
      <c r="K716" s="1">
        <f>+IF(G716="PESOS",F716,F716*'[1]Cotizacion divisas'!$B$2)</f>
        <v>73.06</v>
      </c>
    </row>
    <row r="717" spans="1:11" x14ac:dyDescent="0.25">
      <c r="A717" s="1" t="s">
        <v>1186</v>
      </c>
      <c r="B717" s="1" t="s">
        <v>949</v>
      </c>
      <c r="C717" s="1">
        <v>5349</v>
      </c>
      <c r="D717" s="2" t="s">
        <v>945</v>
      </c>
      <c r="E717" s="1" t="s">
        <v>613</v>
      </c>
      <c r="F717" s="1">
        <v>1.07</v>
      </c>
      <c r="G717" s="1" t="s">
        <v>1188</v>
      </c>
      <c r="H717" s="1">
        <v>100</v>
      </c>
      <c r="I717" s="4">
        <v>30715853899</v>
      </c>
      <c r="J717" s="2" t="s">
        <v>12</v>
      </c>
      <c r="K717" s="1">
        <f>+IF(G717="PESOS",F717,F717*'[1]Cotizacion divisas'!$B$2)</f>
        <v>68.019900000000007</v>
      </c>
    </row>
    <row r="718" spans="1:11" ht="45" x14ac:dyDescent="0.25">
      <c r="A718" s="1" t="s">
        <v>1186</v>
      </c>
      <c r="B718" s="1" t="s">
        <v>966</v>
      </c>
      <c r="C718" s="1">
        <v>5360</v>
      </c>
      <c r="D718" s="2" t="s">
        <v>963</v>
      </c>
      <c r="E718" s="1" t="s">
        <v>460</v>
      </c>
      <c r="F718" s="1">
        <v>0.95</v>
      </c>
      <c r="G718" s="1" t="s">
        <v>1188</v>
      </c>
      <c r="H718" s="1">
        <v>100</v>
      </c>
      <c r="I718" s="4">
        <v>30715853899</v>
      </c>
      <c r="J718" s="2" t="s">
        <v>12</v>
      </c>
      <c r="K718" s="1">
        <f>+IF(G718="PESOS",F718,F718*'[1]Cotizacion divisas'!$B$2)</f>
        <v>60.391500000000001</v>
      </c>
    </row>
    <row r="719" spans="1:11" ht="45" x14ac:dyDescent="0.25">
      <c r="A719" s="1" t="s">
        <v>1186</v>
      </c>
      <c r="B719" s="1" t="s">
        <v>964</v>
      </c>
      <c r="C719" s="1">
        <v>5360</v>
      </c>
      <c r="D719" s="2" t="s">
        <v>963</v>
      </c>
      <c r="E719" s="1" t="s">
        <v>460</v>
      </c>
      <c r="F719" s="1">
        <v>0.95</v>
      </c>
      <c r="G719" s="1" t="s">
        <v>1188</v>
      </c>
      <c r="H719" s="1">
        <v>100</v>
      </c>
      <c r="I719" s="4">
        <v>30715853899</v>
      </c>
      <c r="J719" s="2" t="s">
        <v>12</v>
      </c>
      <c r="K719" s="1">
        <f>+IF(G719="PESOS",F719,F719*'[1]Cotizacion divisas'!$B$2)</f>
        <v>60.391500000000001</v>
      </c>
    </row>
    <row r="720" spans="1:11" ht="45" x14ac:dyDescent="0.25">
      <c r="A720" s="1" t="s">
        <v>1186</v>
      </c>
      <c r="B720" s="1" t="s">
        <v>1044</v>
      </c>
      <c r="C720" s="1">
        <v>5491</v>
      </c>
      <c r="D720" s="2" t="s">
        <v>1045</v>
      </c>
      <c r="E720" s="1" t="s">
        <v>460</v>
      </c>
      <c r="F720" s="1">
        <v>53.5</v>
      </c>
      <c r="G720" s="1" t="s">
        <v>1187</v>
      </c>
      <c r="H720" s="1">
        <v>100</v>
      </c>
      <c r="I720" s="4">
        <v>30715853899</v>
      </c>
      <c r="J720" s="2" t="s">
        <v>12</v>
      </c>
      <c r="K720" s="1">
        <f>+IF(G720="PESOS",F720,F720*'[1]Cotizacion divisas'!$B$2)</f>
        <v>53.5</v>
      </c>
    </row>
    <row r="721" spans="1:11" ht="45" x14ac:dyDescent="0.25">
      <c r="A721" s="1" t="s">
        <v>1186</v>
      </c>
      <c r="B721" s="1" t="s">
        <v>978</v>
      </c>
      <c r="C721" s="1">
        <v>5362</v>
      </c>
      <c r="D721" s="2" t="s">
        <v>979</v>
      </c>
      <c r="E721" s="1" t="s">
        <v>460</v>
      </c>
      <c r="F721" s="1">
        <v>84.99</v>
      </c>
      <c r="G721" s="1" t="s">
        <v>1187</v>
      </c>
      <c r="H721" s="1">
        <v>100</v>
      </c>
      <c r="I721" s="4">
        <v>30715853899</v>
      </c>
      <c r="J721" s="2" t="s">
        <v>12</v>
      </c>
      <c r="K721" s="1">
        <f>+IF(G721="PESOS",F721,F721*'[1]Cotizacion divisas'!$B$2)</f>
        <v>84.99</v>
      </c>
    </row>
    <row r="722" spans="1:11" ht="45" x14ac:dyDescent="0.25">
      <c r="A722" s="1" t="s">
        <v>1186</v>
      </c>
      <c r="B722" s="1" t="s">
        <v>998</v>
      </c>
      <c r="C722" s="1">
        <v>5320</v>
      </c>
      <c r="D722" s="2" t="s">
        <v>996</v>
      </c>
      <c r="E722" s="1" t="s">
        <v>460</v>
      </c>
      <c r="F722" s="1">
        <v>0.6</v>
      </c>
      <c r="G722" s="1" t="s">
        <v>1188</v>
      </c>
      <c r="H722" s="1">
        <v>100</v>
      </c>
      <c r="I722" s="4">
        <v>30715853899</v>
      </c>
      <c r="J722" s="2" t="s">
        <v>12</v>
      </c>
      <c r="K722" s="1">
        <f>+IF(G722="PESOS",F722,F722*'[1]Cotizacion divisas'!$B$2)</f>
        <v>38.141999999999996</v>
      </c>
    </row>
    <row r="723" spans="1:11" ht="45" x14ac:dyDescent="0.25">
      <c r="A723" s="1" t="s">
        <v>1186</v>
      </c>
      <c r="B723" s="1" t="s">
        <v>1016</v>
      </c>
      <c r="C723" s="1">
        <v>5361</v>
      </c>
      <c r="D723" s="2" t="s">
        <v>1017</v>
      </c>
      <c r="E723" s="1" t="s">
        <v>460</v>
      </c>
      <c r="F723" s="1">
        <v>7200</v>
      </c>
      <c r="G723" s="1" t="s">
        <v>1187</v>
      </c>
      <c r="H723" s="1">
        <v>100</v>
      </c>
      <c r="I723" s="4">
        <v>30715853899</v>
      </c>
      <c r="J723" s="2" t="s">
        <v>12</v>
      </c>
      <c r="K723" s="1">
        <f>+IF(G723="PESOS",F723,F723*'[1]Cotizacion divisas'!$B$2)</f>
        <v>7200</v>
      </c>
    </row>
    <row r="724" spans="1:11" ht="45" x14ac:dyDescent="0.25">
      <c r="A724" s="1" t="s">
        <v>1186</v>
      </c>
      <c r="B724" s="1" t="s">
        <v>967</v>
      </c>
      <c r="C724" s="1">
        <v>5360</v>
      </c>
      <c r="D724" s="2" t="s">
        <v>963</v>
      </c>
      <c r="E724" s="1" t="s">
        <v>460</v>
      </c>
      <c r="F724" s="1">
        <v>1</v>
      </c>
      <c r="G724" s="1" t="s">
        <v>1188</v>
      </c>
      <c r="H724" s="1">
        <v>100</v>
      </c>
      <c r="I724" s="4">
        <v>30715853899</v>
      </c>
      <c r="J724" s="2" t="s">
        <v>12</v>
      </c>
      <c r="K724" s="1">
        <f>+IF(G724="PESOS",F724,F724*'[1]Cotizacion divisas'!$B$2)</f>
        <v>63.57</v>
      </c>
    </row>
    <row r="725" spans="1:11" ht="45" x14ac:dyDescent="0.25">
      <c r="A725" s="1" t="s">
        <v>1186</v>
      </c>
      <c r="B725" s="1" t="s">
        <v>939</v>
      </c>
      <c r="C725" s="1">
        <v>5357</v>
      </c>
      <c r="D725" s="2" t="s">
        <v>940</v>
      </c>
      <c r="E725" s="1" t="s">
        <v>460</v>
      </c>
      <c r="F725" s="1">
        <v>93</v>
      </c>
      <c r="G725" s="1" t="s">
        <v>1187</v>
      </c>
      <c r="H725" s="1">
        <v>100</v>
      </c>
      <c r="I725" s="4">
        <v>30715853899</v>
      </c>
      <c r="J725" s="2" t="s">
        <v>12</v>
      </c>
      <c r="K725" s="1">
        <f>+IF(G725="PESOS",F725,F725*'[1]Cotizacion divisas'!$B$2)</f>
        <v>93</v>
      </c>
    </row>
    <row r="726" spans="1:11" ht="45" x14ac:dyDescent="0.25">
      <c r="A726" s="1" t="s">
        <v>1186</v>
      </c>
      <c r="B726" s="1" t="s">
        <v>497</v>
      </c>
      <c r="C726" s="1">
        <v>32853</v>
      </c>
      <c r="D726" s="2" t="s">
        <v>498</v>
      </c>
      <c r="E726" s="1" t="s">
        <v>496</v>
      </c>
      <c r="F726" s="1">
        <v>1.1499999999999999</v>
      </c>
      <c r="G726" s="1" t="s">
        <v>1188</v>
      </c>
      <c r="H726" s="1">
        <v>100</v>
      </c>
      <c r="I726" s="4">
        <v>34999032089</v>
      </c>
      <c r="J726" s="2" t="s">
        <v>499</v>
      </c>
      <c r="K726" s="1">
        <f>+IF(G726="PESOS",F726,F726*'[1]Cotizacion divisas'!$B$2)</f>
        <v>73.105499999999992</v>
      </c>
    </row>
    <row r="727" spans="1:11" ht="45" x14ac:dyDescent="0.25">
      <c r="A727" s="1" t="s">
        <v>1186</v>
      </c>
      <c r="B727" s="1" t="s">
        <v>975</v>
      </c>
      <c r="C727" s="1">
        <v>5324</v>
      </c>
      <c r="D727" s="2" t="s">
        <v>973</v>
      </c>
      <c r="E727" s="1" t="s">
        <v>460</v>
      </c>
      <c r="F727" s="1">
        <v>1.9330000000000001</v>
      </c>
      <c r="G727" s="1" t="s">
        <v>1188</v>
      </c>
      <c r="H727" s="1">
        <v>100</v>
      </c>
      <c r="I727" s="4">
        <v>30715853899</v>
      </c>
      <c r="J727" s="2" t="s">
        <v>12</v>
      </c>
      <c r="K727" s="1">
        <f>+IF(G727="PESOS",F727,F727*'[1]Cotizacion divisas'!$B$2)</f>
        <v>122.88081</v>
      </c>
    </row>
    <row r="728" spans="1:11" ht="45" x14ac:dyDescent="0.25">
      <c r="A728" s="1" t="s">
        <v>1186</v>
      </c>
      <c r="B728" s="1" t="s">
        <v>580</v>
      </c>
      <c r="C728" s="1">
        <v>32975</v>
      </c>
      <c r="D728" s="2" t="s">
        <v>581</v>
      </c>
      <c r="E728" s="1" t="s">
        <v>496</v>
      </c>
      <c r="F728" s="1">
        <v>29.5</v>
      </c>
      <c r="G728" s="1" t="s">
        <v>1188</v>
      </c>
      <c r="H728" s="1">
        <v>100</v>
      </c>
      <c r="I728" s="4">
        <v>30999050685</v>
      </c>
      <c r="J728" s="2" t="s">
        <v>582</v>
      </c>
      <c r="K728" s="1">
        <f>+IF(G728="PESOS",F728,F728*'[1]Cotizacion divisas'!$B$2)</f>
        <v>1875.3150000000001</v>
      </c>
    </row>
    <row r="729" spans="1:11" ht="45" x14ac:dyDescent="0.25">
      <c r="A729" s="1" t="s">
        <v>1186</v>
      </c>
      <c r="B729" s="1" t="s">
        <v>1043</v>
      </c>
      <c r="C729" s="1">
        <v>5359</v>
      </c>
      <c r="D729" s="2" t="s">
        <v>1040</v>
      </c>
      <c r="E729" s="1" t="s">
        <v>460</v>
      </c>
      <c r="F729" s="1">
        <v>1.0109999999999999</v>
      </c>
      <c r="G729" s="1" t="s">
        <v>1188</v>
      </c>
      <c r="H729" s="1">
        <v>100</v>
      </c>
      <c r="I729" s="4">
        <v>30715853899</v>
      </c>
      <c r="J729" s="2" t="s">
        <v>12</v>
      </c>
      <c r="K729" s="1">
        <f>+IF(G729="PESOS",F729,F729*'[1]Cotizacion divisas'!$B$2)</f>
        <v>64.269269999999992</v>
      </c>
    </row>
    <row r="730" spans="1:11" ht="45" x14ac:dyDescent="0.25">
      <c r="A730" s="1" t="s">
        <v>1186</v>
      </c>
      <c r="B730" s="1" t="s">
        <v>965</v>
      </c>
      <c r="C730" s="1">
        <v>5360</v>
      </c>
      <c r="D730" s="2" t="s">
        <v>963</v>
      </c>
      <c r="E730" s="1" t="s">
        <v>460</v>
      </c>
      <c r="F730" s="1">
        <v>74.995000000000005</v>
      </c>
      <c r="G730" s="1" t="s">
        <v>1187</v>
      </c>
      <c r="H730" s="1">
        <v>100</v>
      </c>
      <c r="I730" s="4">
        <v>30715853899</v>
      </c>
      <c r="J730" s="2" t="s">
        <v>12</v>
      </c>
      <c r="K730" s="1">
        <f>+IF(G730="PESOS",F730,F730*'[1]Cotizacion divisas'!$B$2)</f>
        <v>74.995000000000005</v>
      </c>
    </row>
  </sheetData>
  <pageMargins left="0.11811023622047245" right="0.11811023622047245" top="0.35433070866141736" bottom="0.35433070866141736" header="0.11811023622047245" footer="0.11811023622047245"/>
  <pageSetup paperSize="9" scale="70" fitToHeight="0" orientation="landscape" r:id="rId1"/>
  <headerFooter>
    <oddHeader>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Rey</dc:creator>
  <cp:lastModifiedBy>Leandro Rey</cp:lastModifiedBy>
  <cp:lastPrinted>2021-03-23T15:43:10Z</cp:lastPrinted>
  <dcterms:created xsi:type="dcterms:W3CDTF">2021-03-01T15:14:42Z</dcterms:created>
  <dcterms:modified xsi:type="dcterms:W3CDTF">2021-03-23T15:43:23Z</dcterms:modified>
</cp:coreProperties>
</file>