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 Rey\Desktop\Trabajo\Descargables - 032021\"/>
    </mc:Choice>
  </mc:AlternateContent>
  <xr:revisionPtr revIDLastSave="0" documentId="13_ncr:1_{2618AAAE-2713-4472-82F5-C64DC7739C9F}" xr6:coauthVersionLast="46" xr6:coauthVersionMax="46" xr10:uidLastSave="{00000000-0000-0000-0000-000000000000}"/>
  <bookViews>
    <workbookView xWindow="-120" yWindow="-120" windowWidth="20640" windowHeight="11160" xr2:uid="{3BB595D9-68BD-4DC7-9CA6-EF505BAA7AEE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5" i="1" l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<sst xmlns="http://schemas.openxmlformats.org/spreadsheetml/2006/main" count="1709" uniqueCount="463">
  <si>
    <t>Tipo de título</t>
  </si>
  <si>
    <t>Código Especie</t>
  </si>
  <si>
    <t>Código Caja de Valores</t>
  </si>
  <si>
    <t>Nombre Especie</t>
  </si>
  <si>
    <t>Clase de Especie</t>
  </si>
  <si>
    <t>Cotización</t>
  </si>
  <si>
    <t>Moneda</t>
  </si>
  <si>
    <t>Unidad de cotización</t>
  </si>
  <si>
    <t>Cuit Emisor</t>
  </si>
  <si>
    <t>Denominación Emisor</t>
  </si>
  <si>
    <t>CEDEARS</t>
  </si>
  <si>
    <t xml:space="preserve">AABA           </t>
  </si>
  <si>
    <t xml:space="preserve">ALTABA INC.                                                                                                                                           </t>
  </si>
  <si>
    <t xml:space="preserve">No Patrocinados                                                                                                                                       </t>
  </si>
  <si>
    <t xml:space="preserve">BANCO COMAFI S.A.                                                                                                                                     </t>
  </si>
  <si>
    <t xml:space="preserve">AAPL           </t>
  </si>
  <si>
    <t xml:space="preserve">APPLE INC.                                                                                                                                            </t>
  </si>
  <si>
    <t xml:space="preserve">AAPLC          </t>
  </si>
  <si>
    <t xml:space="preserve">BANCO BC SOCIEDAD ANONIMA                                                                                                                             </t>
  </si>
  <si>
    <t xml:space="preserve">AAPLD          </t>
  </si>
  <si>
    <t xml:space="preserve">ABEV           </t>
  </si>
  <si>
    <t xml:space="preserve">AMBEV S.A.                                                                                                                                            </t>
  </si>
  <si>
    <t xml:space="preserve">ABT            </t>
  </si>
  <si>
    <t xml:space="preserve">ABBOTT LABORATORIES                                                                                                                                   </t>
  </si>
  <si>
    <t xml:space="preserve">ACH            </t>
  </si>
  <si>
    <t xml:space="preserve">ALUMINUM CORP OF CHINA                                                                                                                                </t>
  </si>
  <si>
    <t xml:space="preserve">ACHD           </t>
  </si>
  <si>
    <t xml:space="preserve">ADBE           </t>
  </si>
  <si>
    <t xml:space="preserve">ADOBE SYSTEMS INCORPORATED                                                                                                                            </t>
  </si>
  <si>
    <t xml:space="preserve">ADGO           </t>
  </si>
  <si>
    <t xml:space="preserve">ADECOAGRO S.A.                                                                                                                                        </t>
  </si>
  <si>
    <t xml:space="preserve">AIG            </t>
  </si>
  <si>
    <t xml:space="preserve">AMERICAN INTERNATIONAL GROUP INC. (AIG)                                                                                                               </t>
  </si>
  <si>
    <t xml:space="preserve">AMAT           </t>
  </si>
  <si>
    <t xml:space="preserve">APPLIED MATERIALS INC.                                                                                                                                </t>
  </si>
  <si>
    <t xml:space="preserve">AMD            </t>
  </si>
  <si>
    <t xml:space="preserve">ADVANCED MICRO DEVICES, INC.                                                                                                                          </t>
  </si>
  <si>
    <t xml:space="preserve">AMGN           </t>
  </si>
  <si>
    <t xml:space="preserve">AMGEN INC.                                                                                                                                            </t>
  </si>
  <si>
    <t xml:space="preserve">AMGNC          </t>
  </si>
  <si>
    <t xml:space="preserve">AMGND          </t>
  </si>
  <si>
    <t xml:space="preserve">AMX            </t>
  </si>
  <si>
    <t xml:space="preserve">AMERICA MOVIL, S.A.B. DE C.V. - ADR SERIE L                                                                                                           </t>
  </si>
  <si>
    <t xml:space="preserve">AMZN           </t>
  </si>
  <si>
    <t xml:space="preserve">AMAZON.COM, INC.                                                                                                                                      </t>
  </si>
  <si>
    <t xml:space="preserve">AMZNC          </t>
  </si>
  <si>
    <t xml:space="preserve">AMZND          </t>
  </si>
  <si>
    <t xml:space="preserve">ARCO           </t>
  </si>
  <si>
    <t xml:space="preserve">ARCOS DORADOS HOLDINGS INC.                                                                                                                           </t>
  </si>
  <si>
    <t xml:space="preserve">ARNC           </t>
  </si>
  <si>
    <t xml:space="preserve">AUY            </t>
  </si>
  <si>
    <t xml:space="preserve">YAMANA GOLD INC.                                                                                                                                      </t>
  </si>
  <si>
    <t xml:space="preserve">AUYD           </t>
  </si>
  <si>
    <t xml:space="preserve">AXP            </t>
  </si>
  <si>
    <t xml:space="preserve">AMERICAN EXPRESS COMPANY                                                                                                                              </t>
  </si>
  <si>
    <t xml:space="preserve">AXPC           </t>
  </si>
  <si>
    <t xml:space="preserve">AXPD           </t>
  </si>
  <si>
    <t xml:space="preserve">BA             </t>
  </si>
  <si>
    <t xml:space="preserve">THE BOEING COMPANY                                                                                                                                    </t>
  </si>
  <si>
    <t xml:space="preserve">BA.C           </t>
  </si>
  <si>
    <t xml:space="preserve">BANK OF AMERICAN CORPORATION                                                                                                                          </t>
  </si>
  <si>
    <t xml:space="preserve">BA.CD          </t>
  </si>
  <si>
    <t xml:space="preserve">BABA           </t>
  </si>
  <si>
    <t xml:space="preserve">ALIBABA GROUP HOLDING LIMITED                                                                                                                         </t>
  </si>
  <si>
    <t xml:space="preserve">BABAC          </t>
  </si>
  <si>
    <t xml:space="preserve">BABAD          </t>
  </si>
  <si>
    <t xml:space="preserve">BAC            </t>
  </si>
  <si>
    <t xml:space="preserve">BAD            </t>
  </si>
  <si>
    <t xml:space="preserve">BB             </t>
  </si>
  <si>
    <t xml:space="preserve">BLACKBERRY                                                                                                                                            </t>
  </si>
  <si>
    <t xml:space="preserve">BBD            </t>
  </si>
  <si>
    <t xml:space="preserve">BANCO BRADESCO S.A.                                                                                                                                   </t>
  </si>
  <si>
    <t xml:space="preserve">BBDD           </t>
  </si>
  <si>
    <t xml:space="preserve">BBV            </t>
  </si>
  <si>
    <t xml:space="preserve">BANCO BILBAO VIZCAYA - SP ADR                                                                                                                         </t>
  </si>
  <si>
    <t xml:space="preserve">BCS            </t>
  </si>
  <si>
    <t xml:space="preserve">BARCLAYS BANK PLC ADR                                                                                                                                 </t>
  </si>
  <si>
    <t xml:space="preserve">BHP            </t>
  </si>
  <si>
    <t xml:space="preserve">BHP GROUP LIMITED                                                                                                                                     </t>
  </si>
  <si>
    <t xml:space="preserve">BIDU           </t>
  </si>
  <si>
    <t xml:space="preserve">BAIDU, INC.                                                                                                                                           </t>
  </si>
  <si>
    <t xml:space="preserve">BIDUD          </t>
  </si>
  <si>
    <t xml:space="preserve">BIIB           </t>
  </si>
  <si>
    <t xml:space="preserve">BIOGEN INC.                                                                                                                                           </t>
  </si>
  <si>
    <t xml:space="preserve">BMY            </t>
  </si>
  <si>
    <t xml:space="preserve">BRISTOL-MYERS SQUIBB COMPANY                                                                                                                          </t>
  </si>
  <si>
    <t xml:space="preserve">BNG            </t>
  </si>
  <si>
    <t xml:space="preserve">BUNGE LIMITED                                                                                                                                         </t>
  </si>
  <si>
    <t xml:space="preserve">BP             </t>
  </si>
  <si>
    <t xml:space="preserve">BP P.L.C.                                                                                                                                             </t>
  </si>
  <si>
    <t xml:space="preserve">BPC            </t>
  </si>
  <si>
    <t xml:space="preserve">BPD            </t>
  </si>
  <si>
    <t xml:space="preserve">BRFS           </t>
  </si>
  <si>
    <t xml:space="preserve">BRF S.A.                                                                                                                                              </t>
  </si>
  <si>
    <t xml:space="preserve">BSBR           </t>
  </si>
  <si>
    <t xml:space="preserve">BANCO SANTANDER (BRASIL) S.A.                                                                                                                         </t>
  </si>
  <si>
    <t xml:space="preserve">C              </t>
  </si>
  <si>
    <t xml:space="preserve">CITIGROUP INC.                                                                                                                                        </t>
  </si>
  <si>
    <t xml:space="preserve">C.D            </t>
  </si>
  <si>
    <t xml:space="preserve">CAT            </t>
  </si>
  <si>
    <t xml:space="preserve">CATERPILLER INC.                                                                                                                                      </t>
  </si>
  <si>
    <t xml:space="preserve">CATC           </t>
  </si>
  <si>
    <t xml:space="preserve">CATD           </t>
  </si>
  <si>
    <t xml:space="preserve">CBRD           </t>
  </si>
  <si>
    <t xml:space="preserve">COMPANHIA BRASILEIRA DE DIS NPV ADR                                                                                                                   </t>
  </si>
  <si>
    <t xml:space="preserve">CC             </t>
  </si>
  <si>
    <t xml:space="preserve">CDE            </t>
  </si>
  <si>
    <t xml:space="preserve">COEUR MINING INC                                                                                                                                      </t>
  </si>
  <si>
    <t xml:space="preserve">CEO            </t>
  </si>
  <si>
    <t xml:space="preserve">CNOOC LTD                                                                                                                                             </t>
  </si>
  <si>
    <t xml:space="preserve">CHA            </t>
  </si>
  <si>
    <t xml:space="preserve">CHINA TELECOM CORP LTD                                                                                                                                </t>
  </si>
  <si>
    <t xml:space="preserve">CHL            </t>
  </si>
  <si>
    <t xml:space="preserve">CHINA MOBILE LTD. - ADR                                                                                                                               </t>
  </si>
  <si>
    <t xml:space="preserve">CL             </t>
  </si>
  <si>
    <t xml:space="preserve">COLGATE PALMOLIVE COMPANY                                                                                                                             </t>
  </si>
  <si>
    <t xml:space="preserve">CLD            </t>
  </si>
  <si>
    <t xml:space="preserve">CRM            </t>
  </si>
  <si>
    <t xml:space="preserve">SALESFORCE.COM, INC.                                                                                                                                  </t>
  </si>
  <si>
    <t xml:space="preserve">CS             </t>
  </si>
  <si>
    <t xml:space="preserve">CREDIT SUISSE GROUP ADR                                                                                                                               </t>
  </si>
  <si>
    <t xml:space="preserve">CSCO           </t>
  </si>
  <si>
    <t xml:space="preserve">CISCO SYSTEM INC.                                                                                                                                     </t>
  </si>
  <si>
    <t xml:space="preserve">CSCOC          </t>
  </si>
  <si>
    <t xml:space="preserve">CSCOD          </t>
  </si>
  <si>
    <t xml:space="preserve">CVX            </t>
  </si>
  <si>
    <t xml:space="preserve">CHEVRON CORP.                                                                                                                                         </t>
  </si>
  <si>
    <t xml:space="preserve">CVXC           </t>
  </si>
  <si>
    <t xml:space="preserve">CVXD           </t>
  </si>
  <si>
    <t xml:space="preserve">CX             </t>
  </si>
  <si>
    <t xml:space="preserve">CEMEX S.A.B. DE C.V. ADR                                                                                                                              </t>
  </si>
  <si>
    <t xml:space="preserve">DD             </t>
  </si>
  <si>
    <t xml:space="preserve">DUPONT DE NEMOURS INC.                                                                                                                                </t>
  </si>
  <si>
    <t xml:space="preserve">DDC            </t>
  </si>
  <si>
    <t xml:space="preserve">DE             </t>
  </si>
  <si>
    <t xml:space="preserve">DEERE &amp; COMPANY                                                                                                                                       </t>
  </si>
  <si>
    <t xml:space="preserve">DEO            </t>
  </si>
  <si>
    <t xml:space="preserve">DIAGEO PLC ADR                                                                                                                                        </t>
  </si>
  <si>
    <t xml:space="preserve">DESP           </t>
  </si>
  <si>
    <t xml:space="preserve">DESPEGAR.COM CORP.                                                                                                                                    </t>
  </si>
  <si>
    <t xml:space="preserve">DISN           </t>
  </si>
  <si>
    <t xml:space="preserve">THE WALT DISNEY COMPANY                                                                                                                               </t>
  </si>
  <si>
    <t xml:space="preserve">DISNC          </t>
  </si>
  <si>
    <t xml:space="preserve">DISND          </t>
  </si>
  <si>
    <t xml:space="preserve">DJN2C          </t>
  </si>
  <si>
    <t xml:space="preserve">JOHNSON &amp; JOHNSON 6.73 15/11/23                                                                                                                       </t>
  </si>
  <si>
    <t xml:space="preserve">DJN2D          </t>
  </si>
  <si>
    <t xml:space="preserve">DJN3C          </t>
  </si>
  <si>
    <t xml:space="preserve">JHONSON &amp; JHONSON 6,95 01/09/29                                                                                                                       </t>
  </si>
  <si>
    <t xml:space="preserve">DJN3D          </t>
  </si>
  <si>
    <t xml:space="preserve">DJNJ2          </t>
  </si>
  <si>
    <t xml:space="preserve">DJNJ3          </t>
  </si>
  <si>
    <t xml:space="preserve">DWDP           </t>
  </si>
  <si>
    <t xml:space="preserve">DWDPC          </t>
  </si>
  <si>
    <t xml:space="preserve">DXM2C          </t>
  </si>
  <si>
    <t xml:space="preserve">EXXON MOBIL CORP. 8 5/8 15/08/21                                                                                                                      </t>
  </si>
  <si>
    <t xml:space="preserve">DXM2D          </t>
  </si>
  <si>
    <t xml:space="preserve">DXOM2          </t>
  </si>
  <si>
    <t xml:space="preserve">EBAY           </t>
  </si>
  <si>
    <t xml:space="preserve">EBAY INC.                                                                                                                                             </t>
  </si>
  <si>
    <t xml:space="preserve">ERJ            </t>
  </si>
  <si>
    <t xml:space="preserve">EMBRAER EMPRESA BRASILEIRA DE AERONAUTICA S.A.                                                                                                        </t>
  </si>
  <si>
    <t xml:space="preserve">FB             </t>
  </si>
  <si>
    <t xml:space="preserve">FACEBOOK INC.                                                                                                                                         </t>
  </si>
  <si>
    <t xml:space="preserve">FBC            </t>
  </si>
  <si>
    <t xml:space="preserve">FBD            </t>
  </si>
  <si>
    <t xml:space="preserve">FCX            </t>
  </si>
  <si>
    <t xml:space="preserve">FREEPORT- MCMORAN COPPER &amp; GOLD INC.                                                                                                                  </t>
  </si>
  <si>
    <t xml:space="preserve">FDX            </t>
  </si>
  <si>
    <t xml:space="preserve">FEDEX CORPORATION                                                                                                                                     </t>
  </si>
  <si>
    <t xml:space="preserve">FMCC           </t>
  </si>
  <si>
    <t xml:space="preserve">FREDDIE MAC (FEDERAL HOME LOAN MORTGAGE CORP)                                                                                                         </t>
  </si>
  <si>
    <t xml:space="preserve">FMX            </t>
  </si>
  <si>
    <t xml:space="preserve">FOMENTO ECONOMICO MEXICANO, S.A.B. DE C.V.                                                                                                            </t>
  </si>
  <si>
    <t xml:space="preserve">FNMA           </t>
  </si>
  <si>
    <t xml:space="preserve">FED. NATL., MORT- FANNIE MAE                                                                                                                          </t>
  </si>
  <si>
    <t xml:space="preserve">GE             </t>
  </si>
  <si>
    <t xml:space="preserve">GENERAL ELECTRIC COMPANY                                                                                                                              </t>
  </si>
  <si>
    <t xml:space="preserve">GED            </t>
  </si>
  <si>
    <t xml:space="preserve">GFI            </t>
  </si>
  <si>
    <t xml:space="preserve">GOLD FIELDS LTD.                                                                                                                                      </t>
  </si>
  <si>
    <t xml:space="preserve">GGB            </t>
  </si>
  <si>
    <t xml:space="preserve">GERDAU S.A.                                                                                                                                           </t>
  </si>
  <si>
    <t xml:space="preserve">GILD           </t>
  </si>
  <si>
    <t xml:space="preserve">GILEAD SCIENCES, INC.                                                                                                                                 </t>
  </si>
  <si>
    <t xml:space="preserve">GILDC          </t>
  </si>
  <si>
    <t xml:space="preserve">GLNT           </t>
  </si>
  <si>
    <t xml:space="preserve">GLOBANT S.A.                                                                                                                                          </t>
  </si>
  <si>
    <t xml:space="preserve">GLNTC          </t>
  </si>
  <si>
    <t xml:space="preserve">GLNTD          </t>
  </si>
  <si>
    <t xml:space="preserve">GOGLC          </t>
  </si>
  <si>
    <t xml:space="preserve">ALPHABET INC. CL. A                                                                                                                                   </t>
  </si>
  <si>
    <t xml:space="preserve">GOGLD          </t>
  </si>
  <si>
    <t xml:space="preserve">GOLD           </t>
  </si>
  <si>
    <t xml:space="preserve">BARRICK GOLD CORP.                                                                                                                                    </t>
  </si>
  <si>
    <t xml:space="preserve">GOLDC          </t>
  </si>
  <si>
    <t xml:space="preserve">GOLDD          </t>
  </si>
  <si>
    <t xml:space="preserve">GOOGL          </t>
  </si>
  <si>
    <t xml:space="preserve">GS             </t>
  </si>
  <si>
    <t xml:space="preserve">THE GOLDMAN SACHS GROUP, INC.                                                                                                                         </t>
  </si>
  <si>
    <t xml:space="preserve">GSC            </t>
  </si>
  <si>
    <t xml:space="preserve">GSD            </t>
  </si>
  <si>
    <t xml:space="preserve">GSK            </t>
  </si>
  <si>
    <t xml:space="preserve">GLAXOSMITHKLINE PLC.                                                                                                                                  </t>
  </si>
  <si>
    <t xml:space="preserve">HD             </t>
  </si>
  <si>
    <t xml:space="preserve">THE HOME DEPOT INC.                                                                                                                                   </t>
  </si>
  <si>
    <t xml:space="preserve">HDC            </t>
  </si>
  <si>
    <t xml:space="preserve">HDD            </t>
  </si>
  <si>
    <t xml:space="preserve">HMC            </t>
  </si>
  <si>
    <t xml:space="preserve">HONDA MOTORS COMPANY ADR                                                                                                                              </t>
  </si>
  <si>
    <t xml:space="preserve">HMY            </t>
  </si>
  <si>
    <t xml:space="preserve">HARMONY GOLD MINING COMPANY LTD.                                                                                                                      </t>
  </si>
  <si>
    <t xml:space="preserve">HNP            </t>
  </si>
  <si>
    <t xml:space="preserve">HUANENG POWER INTL                                                                                                                                    </t>
  </si>
  <si>
    <t xml:space="preserve">HNPD           </t>
  </si>
  <si>
    <t xml:space="preserve">HON            </t>
  </si>
  <si>
    <t xml:space="preserve">HONEYWELL INTERNATIONAL  INC.                                                                                                                         </t>
  </si>
  <si>
    <t xml:space="preserve">HPQ            </t>
  </si>
  <si>
    <t xml:space="preserve">HP INC.                                                                                                                                               </t>
  </si>
  <si>
    <t xml:space="preserve">HPQD           </t>
  </si>
  <si>
    <t xml:space="preserve">HSBC           </t>
  </si>
  <si>
    <t xml:space="preserve">HSBC HOLDINGS PLC ADR                                                                                                                                 </t>
  </si>
  <si>
    <t xml:space="preserve">IBM            </t>
  </si>
  <si>
    <t xml:space="preserve">INTERNATIONAL BUSINESS MACHINES CORPORATION (IBM)                                                                                                     </t>
  </si>
  <si>
    <t xml:space="preserve">IBMC           </t>
  </si>
  <si>
    <t xml:space="preserve">IBMD           </t>
  </si>
  <si>
    <t xml:space="preserve">IBN            </t>
  </si>
  <si>
    <t xml:space="preserve">ICICI BANK LTD.                                                                                                                                       </t>
  </si>
  <si>
    <t xml:space="preserve">INFY           </t>
  </si>
  <si>
    <t xml:space="preserve">INFOSYS LIMITED                                                                                                                                       </t>
  </si>
  <si>
    <t xml:space="preserve">ING GROUP NV ADR                                                                                                                                      </t>
  </si>
  <si>
    <t xml:space="preserve">INGC           </t>
  </si>
  <si>
    <t xml:space="preserve">INGD           </t>
  </si>
  <si>
    <t xml:space="preserve">INTC           </t>
  </si>
  <si>
    <t xml:space="preserve">INTEL CORPORATION                                                                                                                                     </t>
  </si>
  <si>
    <t xml:space="preserve">INTCC          </t>
  </si>
  <si>
    <t xml:space="preserve">INTCD          </t>
  </si>
  <si>
    <t xml:space="preserve">ITUB           </t>
  </si>
  <si>
    <t xml:space="preserve">ITAU UNIBANCO HOLDING S.A.                                                                                                                            </t>
  </si>
  <si>
    <t xml:space="preserve">ITUBD          </t>
  </si>
  <si>
    <t xml:space="preserve">JD             </t>
  </si>
  <si>
    <t xml:space="preserve">JD.COM, INC.                                                                                                                                          </t>
  </si>
  <si>
    <t xml:space="preserve">JNJ            </t>
  </si>
  <si>
    <t xml:space="preserve">JOHNSON &amp; JOHNSON                                                                                                                                     </t>
  </si>
  <si>
    <t xml:space="preserve">JNJC           </t>
  </si>
  <si>
    <t xml:space="preserve">JNJD           </t>
  </si>
  <si>
    <t xml:space="preserve">JPM            </t>
  </si>
  <si>
    <t xml:space="preserve">J.P. MORGAN CHASE &amp; CO.                                                                                                                               </t>
  </si>
  <si>
    <t xml:space="preserve">JPMC           </t>
  </si>
  <si>
    <t xml:space="preserve">JPMD           </t>
  </si>
  <si>
    <t xml:space="preserve">KB             </t>
  </si>
  <si>
    <t xml:space="preserve">KB FINANCIAL GROUP INC.                                                                                                                               </t>
  </si>
  <si>
    <t xml:space="preserve">KBD            </t>
  </si>
  <si>
    <t xml:space="preserve">KO             </t>
  </si>
  <si>
    <t xml:space="preserve">THE COCA COLA COMPANY                                                                                                                                 </t>
  </si>
  <si>
    <t xml:space="preserve">KOC            </t>
  </si>
  <si>
    <t xml:space="preserve">KOD            </t>
  </si>
  <si>
    <t xml:space="preserve">LFC            </t>
  </si>
  <si>
    <t xml:space="preserve">CHINA LIFE INSURANCE                                                                                                                                  </t>
  </si>
  <si>
    <t xml:space="preserve">LFCD           </t>
  </si>
  <si>
    <t xml:space="preserve">LMT            </t>
  </si>
  <si>
    <t xml:space="preserve">LOCKHEED MARTIN CORPORATION                                                                                                                           </t>
  </si>
  <si>
    <t xml:space="preserve">LMTD           </t>
  </si>
  <si>
    <t xml:space="preserve">LVS            </t>
  </si>
  <si>
    <t xml:space="preserve">LAS VEGAS SANDS CORP.                                                                                                                                 </t>
  </si>
  <si>
    <t xml:space="preserve">LYG            </t>
  </si>
  <si>
    <t xml:space="preserve">LLOYDS BANKING GROUP PLC.                                                                                                                             </t>
  </si>
  <si>
    <t xml:space="preserve">MBT            </t>
  </si>
  <si>
    <t xml:space="preserve">MOBILE TELESYSTEMS                                                                                                                                    </t>
  </si>
  <si>
    <t xml:space="preserve">MCD            </t>
  </si>
  <si>
    <t xml:space="preserve">MCDONALD'S CORPORATION                                                                                                                                </t>
  </si>
  <si>
    <t xml:space="preserve">MCDC           </t>
  </si>
  <si>
    <t xml:space="preserve">MCDD           </t>
  </si>
  <si>
    <t xml:space="preserve">MDT            </t>
  </si>
  <si>
    <t xml:space="preserve">MEDTRONIC, PLC.                                                                                                                                       </t>
  </si>
  <si>
    <t xml:space="preserve">MELI           </t>
  </si>
  <si>
    <t xml:space="preserve">MERCADOLIBRE INC.                                                                                                                                     </t>
  </si>
  <si>
    <t xml:space="preserve">MELIC          </t>
  </si>
  <si>
    <t xml:space="preserve">MELID          </t>
  </si>
  <si>
    <t xml:space="preserve">MMM            </t>
  </si>
  <si>
    <t xml:space="preserve">3M COMPANY                                                                                                                                            </t>
  </si>
  <si>
    <t xml:space="preserve">MMMC           </t>
  </si>
  <si>
    <t xml:space="preserve">MMMD           </t>
  </si>
  <si>
    <t xml:space="preserve">MO             </t>
  </si>
  <si>
    <t xml:space="preserve">ALTRIA GROUP INC.                                                                                                                                     </t>
  </si>
  <si>
    <t xml:space="preserve">MOD            </t>
  </si>
  <si>
    <t xml:space="preserve">MRK            </t>
  </si>
  <si>
    <t xml:space="preserve">MERCK &amp; CO. INC.                                                                                                                                      </t>
  </si>
  <si>
    <t xml:space="preserve">MRKC           </t>
  </si>
  <si>
    <t xml:space="preserve">MRKD           </t>
  </si>
  <si>
    <t xml:space="preserve">MSFT           </t>
  </si>
  <si>
    <t xml:space="preserve">MICROSOFT CORP.                                                                                                                                       </t>
  </si>
  <si>
    <t xml:space="preserve">MSFTC          </t>
  </si>
  <si>
    <t xml:space="preserve">MSFTD          </t>
  </si>
  <si>
    <t xml:space="preserve">NEM            </t>
  </si>
  <si>
    <t xml:space="preserve">NEWMONT CORPORATION                                                                                                                                   </t>
  </si>
  <si>
    <t xml:space="preserve">NFLX           </t>
  </si>
  <si>
    <t xml:space="preserve">NETFLIX INC.                                                                                                                                          </t>
  </si>
  <si>
    <t xml:space="preserve">NFLXC          </t>
  </si>
  <si>
    <t xml:space="preserve">NFLXD          </t>
  </si>
  <si>
    <t xml:space="preserve">NGG            </t>
  </si>
  <si>
    <t xml:space="preserve">NATIONAL GRID PLC                                                                                                                                     </t>
  </si>
  <si>
    <t xml:space="preserve">NKE            </t>
  </si>
  <si>
    <t xml:space="preserve">NIKE INC.                                                                                                                                             </t>
  </si>
  <si>
    <t xml:space="preserve">NKEC           </t>
  </si>
  <si>
    <t xml:space="preserve">NKED           </t>
  </si>
  <si>
    <t xml:space="preserve">NOKA           </t>
  </si>
  <si>
    <t xml:space="preserve">NOKIA CORPORATION                                                                                                                                     </t>
  </si>
  <si>
    <t xml:space="preserve">NUE            </t>
  </si>
  <si>
    <t xml:space="preserve">NUCOR CORPORATION                                                                                                                                     </t>
  </si>
  <si>
    <t xml:space="preserve">NVDA           </t>
  </si>
  <si>
    <t xml:space="preserve">NVIDIA CORPORATION                                                                                                                                    </t>
  </si>
  <si>
    <t xml:space="preserve">NVS            </t>
  </si>
  <si>
    <t xml:space="preserve">NOVARTIS AG - ADR                                                                                                                                     </t>
  </si>
  <si>
    <t xml:space="preserve">NVSD           </t>
  </si>
  <si>
    <t xml:space="preserve">OGZD           </t>
  </si>
  <si>
    <t xml:space="preserve">PJSC  GAZPROM                                                                                                                                         </t>
  </si>
  <si>
    <t xml:space="preserve">ORCL           </t>
  </si>
  <si>
    <t xml:space="preserve">ORACLE CORPORATION                                                                                                                                    </t>
  </si>
  <si>
    <t xml:space="preserve">PBI            </t>
  </si>
  <si>
    <t xml:space="preserve">PITNEY BOWES INC.                                                                                                                                     </t>
  </si>
  <si>
    <t xml:space="preserve">PBR            </t>
  </si>
  <si>
    <t xml:space="preserve">PETROLEO BRASILEIRO S.A. - PETROBRAS                                                                                                                  </t>
  </si>
  <si>
    <t xml:space="preserve">PBRC           </t>
  </si>
  <si>
    <t xml:space="preserve">PBRD           </t>
  </si>
  <si>
    <t xml:space="preserve">PEP            </t>
  </si>
  <si>
    <t xml:space="preserve">PEPSICO INC.                                                                                                                                          </t>
  </si>
  <si>
    <t xml:space="preserve">PEPC           </t>
  </si>
  <si>
    <t xml:space="preserve">PEPD           </t>
  </si>
  <si>
    <t xml:space="preserve">PFE            </t>
  </si>
  <si>
    <t xml:space="preserve">PFIZER INC.                                                                                                                                           </t>
  </si>
  <si>
    <t xml:space="preserve">PFEC           </t>
  </si>
  <si>
    <t xml:space="preserve">PFED           </t>
  </si>
  <si>
    <t xml:space="preserve">PG             </t>
  </si>
  <si>
    <t xml:space="preserve">PROCTER &amp; GAMBLE                                                                                                                                      </t>
  </si>
  <si>
    <t xml:space="preserve">PGC            </t>
  </si>
  <si>
    <t xml:space="preserve">PGD            </t>
  </si>
  <si>
    <t xml:space="preserve">PTR            </t>
  </si>
  <si>
    <t xml:space="preserve">PETROCHINA CO. LTD.                                                                                                                                   </t>
  </si>
  <si>
    <t xml:space="preserve">PTRD           </t>
  </si>
  <si>
    <t xml:space="preserve">PYPL           </t>
  </si>
  <si>
    <t xml:space="preserve">PAYPAL HOLDINGS, INC.                                                                                                                                 </t>
  </si>
  <si>
    <t xml:space="preserve">QCOM           </t>
  </si>
  <si>
    <t xml:space="preserve">QUALCOMM INCORPORATED                                                                                                                                 </t>
  </si>
  <si>
    <t xml:space="preserve">RDS            </t>
  </si>
  <si>
    <t xml:space="preserve">ROYAL DUTCH SHELL PLC                                                                                                                                 </t>
  </si>
  <si>
    <t xml:space="preserve">RIO            </t>
  </si>
  <si>
    <t xml:space="preserve">RIO TINTO PLC - ADR                                                                                                                                   </t>
  </si>
  <si>
    <t xml:space="preserve">SAN            </t>
  </si>
  <si>
    <t xml:space="preserve">BANCO SANTANDER S.A.                                                                                                                                  </t>
  </si>
  <si>
    <t xml:space="preserve">SAP            </t>
  </si>
  <si>
    <t xml:space="preserve">SAP SE                                                                                                                                                </t>
  </si>
  <si>
    <t xml:space="preserve">SBS            </t>
  </si>
  <si>
    <t xml:space="preserve">COMPANHIA DE SANEAMIENTO BASICO DE ESTADO DE SAO PAULO-SABESP                                                                                         </t>
  </si>
  <si>
    <t xml:space="preserve">SBUX           </t>
  </si>
  <si>
    <t xml:space="preserve">STARBUCKS CORPORATION                                                                                                                                 </t>
  </si>
  <si>
    <t xml:space="preserve">SBUXD          </t>
  </si>
  <si>
    <t xml:space="preserve">SID            </t>
  </si>
  <si>
    <t xml:space="preserve">COMPANHIA SIDERÚRGICA NACIONAL                                                                                                                        </t>
  </si>
  <si>
    <t xml:space="preserve">SIEGY          </t>
  </si>
  <si>
    <t xml:space="preserve">SIEMENS AG ADR                                                                                                                                        </t>
  </si>
  <si>
    <t xml:space="preserve">SLB            </t>
  </si>
  <si>
    <t xml:space="preserve">SCHLUMBERGER LIMITED                                                                                                                                  </t>
  </si>
  <si>
    <t xml:space="preserve">SLBC           </t>
  </si>
  <si>
    <t xml:space="preserve">SLBD           </t>
  </si>
  <si>
    <t xml:space="preserve">SMSN           </t>
  </si>
  <si>
    <t xml:space="preserve">SAMSUNG ELECTRONICS CO LTD                                                                                                                            </t>
  </si>
  <si>
    <t xml:space="preserve">SNAP           </t>
  </si>
  <si>
    <t xml:space="preserve">SNAP INC.                                                                                                                                             </t>
  </si>
  <si>
    <t xml:space="preserve">SNE            </t>
  </si>
  <si>
    <t xml:space="preserve">SONY CORPORATION ADR                                                                                                                                  </t>
  </si>
  <si>
    <t xml:space="preserve">SNP            </t>
  </si>
  <si>
    <t xml:space="preserve">CHINA PETROLEUM &amp; CHEM                                                                                                                                </t>
  </si>
  <si>
    <t xml:space="preserve">SNPD           </t>
  </si>
  <si>
    <t xml:space="preserve">SUZ            </t>
  </si>
  <si>
    <t xml:space="preserve">SUZANO S.A.                                                                                                                                           </t>
  </si>
  <si>
    <t xml:space="preserve">T              </t>
  </si>
  <si>
    <t xml:space="preserve">AT &amp; T INC.                                                                                                                                           </t>
  </si>
  <si>
    <t xml:space="preserve">TEN            </t>
  </si>
  <si>
    <t xml:space="preserve">TENARIS S.A.                                                                                                                                          </t>
  </si>
  <si>
    <t xml:space="preserve">TEND           </t>
  </si>
  <si>
    <t xml:space="preserve">TGT            </t>
  </si>
  <si>
    <t xml:space="preserve">TARGET CORPORATION                                                                                                                                    </t>
  </si>
  <si>
    <t xml:space="preserve">TI             </t>
  </si>
  <si>
    <t xml:space="preserve">TELECOM ITALIA S.P.A. ORDINARY SHARES ADR                                                                                                             </t>
  </si>
  <si>
    <t xml:space="preserve">TIM PARTICIPACOES S.A.                                                                                                                                </t>
  </si>
  <si>
    <t xml:space="preserve">TM             </t>
  </si>
  <si>
    <t xml:space="preserve">TOYOTA MOTOR CORPORATION ADR                                                                                                                          </t>
  </si>
  <si>
    <t xml:space="preserve">TOT            </t>
  </si>
  <si>
    <t xml:space="preserve">TOTAL S.A.                                                                                                                                            </t>
  </si>
  <si>
    <t xml:space="preserve">TRIP           </t>
  </si>
  <si>
    <t xml:space="preserve">TRIPADVISOR, INC.                                                                                                                                     </t>
  </si>
  <si>
    <t xml:space="preserve">TRVV           </t>
  </si>
  <si>
    <t xml:space="preserve">TRAVELERS COS.INC                                                                                                                                     </t>
  </si>
  <si>
    <t xml:space="preserve">TRVVC          </t>
  </si>
  <si>
    <t xml:space="preserve">TRVVD          </t>
  </si>
  <si>
    <t xml:space="preserve">TSLA           </t>
  </si>
  <si>
    <t xml:space="preserve">TESLA, INC.                                                                                                                                           </t>
  </si>
  <si>
    <t xml:space="preserve">TSLAD          </t>
  </si>
  <si>
    <t xml:space="preserve">TSM            </t>
  </si>
  <si>
    <t xml:space="preserve">TAIWAN SEMICONDUCTOR MANUFACTURING                                                                                                                    </t>
  </si>
  <si>
    <t xml:space="preserve">TSU            </t>
  </si>
  <si>
    <t xml:space="preserve">TWTR           </t>
  </si>
  <si>
    <t xml:space="preserve">TWITTER, INC.                                                                                                                                         </t>
  </si>
  <si>
    <t xml:space="preserve">TXN            </t>
  </si>
  <si>
    <t xml:space="preserve">TEXAS INSTRUMENTS INCORPORATED                                                                                                                        </t>
  </si>
  <si>
    <t xml:space="preserve">TXR            </t>
  </si>
  <si>
    <t xml:space="preserve">TERNIUM S.A.                                                                                                                                          </t>
  </si>
  <si>
    <t xml:space="preserve">TXRC           </t>
  </si>
  <si>
    <t xml:space="preserve">TXRD           </t>
  </si>
  <si>
    <t xml:space="preserve">UGP            </t>
  </si>
  <si>
    <t xml:space="preserve">ULTRAPAR PARTICIPACOES S.A.                                                                                                                           </t>
  </si>
  <si>
    <t xml:space="preserve">UN             </t>
  </si>
  <si>
    <t xml:space="preserve">USB            </t>
  </si>
  <si>
    <t xml:space="preserve">U.S. BANCORP                                                                                                                                          </t>
  </si>
  <si>
    <t xml:space="preserve">UTX            </t>
  </si>
  <si>
    <t xml:space="preserve">UTXC           </t>
  </si>
  <si>
    <t xml:space="preserve">UTXD           </t>
  </si>
  <si>
    <t xml:space="preserve">V              </t>
  </si>
  <si>
    <t xml:space="preserve">VISA INC.                                                                                                                                             </t>
  </si>
  <si>
    <t xml:space="preserve">VALE           </t>
  </si>
  <si>
    <t xml:space="preserve">VALE S.A.                                                                                                                                             </t>
  </si>
  <si>
    <t xml:space="preserve">VALEC          </t>
  </si>
  <si>
    <t xml:space="preserve">VALED          </t>
  </si>
  <si>
    <t xml:space="preserve">VC             </t>
  </si>
  <si>
    <t xml:space="preserve">VD             </t>
  </si>
  <si>
    <t xml:space="preserve">VIST           </t>
  </si>
  <si>
    <t xml:space="preserve">VISTA OIL &amp; GAS SAB DE CV                                                                                                                             </t>
  </si>
  <si>
    <t xml:space="preserve">VISTD          </t>
  </si>
  <si>
    <t xml:space="preserve">VIV            </t>
  </si>
  <si>
    <t xml:space="preserve">TELEFÓNICA BRASIL S.A.                                                                                                                                </t>
  </si>
  <si>
    <t xml:space="preserve">VOD            </t>
  </si>
  <si>
    <t xml:space="preserve">VODAFONE GROUP PLC                                                                                                                                    </t>
  </si>
  <si>
    <t xml:space="preserve">VZ             </t>
  </si>
  <si>
    <t xml:space="preserve">VERIZON COMMUNICATIONS INC.                                                                                                                           </t>
  </si>
  <si>
    <t xml:space="preserve">VZC            </t>
  </si>
  <si>
    <t xml:space="preserve">VZD            </t>
  </si>
  <si>
    <t xml:space="preserve">WBK            </t>
  </si>
  <si>
    <t xml:space="preserve">WESTPAC BANKING CORPORATION                                                                                                                           </t>
  </si>
  <si>
    <t xml:space="preserve">WBO            </t>
  </si>
  <si>
    <t xml:space="preserve">WEIBO CORPORATION                                                                                                                                     </t>
  </si>
  <si>
    <t xml:space="preserve">WBOD           </t>
  </si>
  <si>
    <t xml:space="preserve">WFC            </t>
  </si>
  <si>
    <t xml:space="preserve">WELLS FARGO &amp; CO.                                                                                                                                     </t>
  </si>
  <si>
    <t xml:space="preserve">WFCD           </t>
  </si>
  <si>
    <t xml:space="preserve">WMT            </t>
  </si>
  <si>
    <t xml:space="preserve">WALMART INC.                                                                                                                                          </t>
  </si>
  <si>
    <t xml:space="preserve">WMTC           </t>
  </si>
  <si>
    <t xml:space="preserve">WMTD           </t>
  </si>
  <si>
    <t xml:space="preserve">X              </t>
  </si>
  <si>
    <t xml:space="preserve">UNITED STATES STEEL CORP.                                                                                                                             </t>
  </si>
  <si>
    <t xml:space="preserve">XOM            </t>
  </si>
  <si>
    <t xml:space="preserve">EXXON MOBIL CORPORATION                                                                                                                               </t>
  </si>
  <si>
    <t xml:space="preserve">XOMC           </t>
  </si>
  <si>
    <t xml:space="preserve">XOMD           </t>
  </si>
  <si>
    <t xml:space="preserve">YELP           </t>
  </si>
  <si>
    <t xml:space="preserve">YELP INC.                                                                                                                                             </t>
  </si>
  <si>
    <t>Pesos</t>
  </si>
  <si>
    <t xml:space="preserve">ARCONIC INC.                                                                                                                                          </t>
  </si>
  <si>
    <t xml:space="preserve">UNITED TECHNOLOGIES CORPORATION                                                                                                                       </t>
  </si>
  <si>
    <t>Dólares</t>
  </si>
  <si>
    <t xml:space="preserve">UNILEVER N.V. - NY REGGISTRY SHARES ADR                                                                                                               </t>
  </si>
  <si>
    <t>Cotización para ser usada en la DJ (EN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</si>
</sst>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352190</xdr:colOff>
      <xdr:row>0</xdr:row>
      <xdr:rowOff>447619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799B5-8907-404E-81C8-5B9591EC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6190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o%20Rey/Downloads/20210308%20-%20Tablas%20Activos%20Financieros%20al%2020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 Publicos"/>
      <sheetName val="Fideicomisos Fcieros"/>
      <sheetName val="CEDEARs"/>
      <sheetName val="Acciones"/>
      <sheetName val="ON"/>
      <sheetName val="FCI"/>
      <sheetName val="Entidades Financieras"/>
      <sheetName val="Cotizacion divi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63.57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2E169-5CC6-469D-80E6-5A2F99F5BA84}">
  <sheetPr>
    <pageSetUpPr fitToPage="1"/>
  </sheetPr>
  <dimension ref="A1:K285"/>
  <sheetViews>
    <sheetView tabSelected="1" topLeftCell="A2" workbookViewId="0">
      <selection activeCell="J6" sqref="J6"/>
    </sheetView>
  </sheetViews>
  <sheetFormatPr baseColWidth="10" defaultRowHeight="15" x14ac:dyDescent="0.25"/>
  <cols>
    <col min="4" max="4" width="31.7109375" customWidth="1"/>
    <col min="5" max="5" width="21.5703125" customWidth="1"/>
    <col min="9" max="9" width="12" bestFit="1" customWidth="1"/>
    <col min="10" max="10" width="35" customWidth="1"/>
  </cols>
  <sheetData>
    <row r="1" spans="1:11" ht="42" customHeight="1" x14ac:dyDescent="0.25"/>
    <row r="2" spans="1:11" ht="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462</v>
      </c>
    </row>
    <row r="3" spans="1:11" x14ac:dyDescent="0.25">
      <c r="A3" s="1" t="s">
        <v>10</v>
      </c>
      <c r="B3" s="2" t="s">
        <v>77</v>
      </c>
      <c r="C3" s="2">
        <v>8295</v>
      </c>
      <c r="D3" s="3" t="s">
        <v>78</v>
      </c>
      <c r="E3" s="2" t="s">
        <v>13</v>
      </c>
      <c r="F3" s="2">
        <v>4310.5</v>
      </c>
      <c r="G3" s="2" t="s">
        <v>457</v>
      </c>
      <c r="H3" s="2">
        <v>1</v>
      </c>
      <c r="I3" s="2">
        <v>30604731018</v>
      </c>
      <c r="J3" s="3" t="s">
        <v>14</v>
      </c>
      <c r="K3" s="2">
        <f>+IF(G3="PESOS",F3,F3*'[1]Cotizacion divisas'!$B$2)</f>
        <v>4310.5</v>
      </c>
    </row>
    <row r="4" spans="1:11" x14ac:dyDescent="0.25">
      <c r="A4" s="1" t="s">
        <v>10</v>
      </c>
      <c r="B4" s="2" t="s">
        <v>275</v>
      </c>
      <c r="C4" s="2">
        <v>8444</v>
      </c>
      <c r="D4" s="3" t="s">
        <v>276</v>
      </c>
      <c r="E4" s="2" t="s">
        <v>13</v>
      </c>
      <c r="F4" s="2">
        <v>21650</v>
      </c>
      <c r="G4" s="2" t="s">
        <v>457</v>
      </c>
      <c r="H4" s="2">
        <v>1</v>
      </c>
      <c r="I4" s="2">
        <v>30604731018</v>
      </c>
      <c r="J4" s="3" t="s">
        <v>14</v>
      </c>
      <c r="K4" s="2">
        <f>+IF(G4="PESOS",F4,F4*'[1]Cotizacion divisas'!$B$2)</f>
        <v>21650</v>
      </c>
    </row>
    <row r="5" spans="1:11" x14ac:dyDescent="0.25">
      <c r="A5" s="1" t="s">
        <v>10</v>
      </c>
      <c r="B5" s="2" t="s">
        <v>406</v>
      </c>
      <c r="C5" s="2">
        <v>8432</v>
      </c>
      <c r="D5" s="3" t="s">
        <v>407</v>
      </c>
      <c r="E5" s="2" t="s">
        <v>13</v>
      </c>
      <c r="F5" s="2">
        <v>564.5</v>
      </c>
      <c r="G5" s="2" t="s">
        <v>457</v>
      </c>
      <c r="H5" s="2">
        <v>1</v>
      </c>
      <c r="I5" s="2">
        <v>30604731018</v>
      </c>
      <c r="J5" s="3" t="s">
        <v>14</v>
      </c>
      <c r="K5" s="2">
        <f>+IF(G5="PESOS",F5,F5*'[1]Cotizacion divisas'!$B$2)</f>
        <v>564.5</v>
      </c>
    </row>
    <row r="6" spans="1:11" x14ac:dyDescent="0.25">
      <c r="A6" s="1" t="s">
        <v>10</v>
      </c>
      <c r="B6" s="2" t="s">
        <v>22</v>
      </c>
      <c r="C6" s="2">
        <v>8065</v>
      </c>
      <c r="D6" s="3" t="s">
        <v>23</v>
      </c>
      <c r="E6" s="2" t="s">
        <v>13</v>
      </c>
      <c r="F6" s="2">
        <v>3088</v>
      </c>
      <c r="G6" s="2" t="s">
        <v>457</v>
      </c>
      <c r="H6" s="2">
        <v>1</v>
      </c>
      <c r="I6" s="2">
        <v>30604731018</v>
      </c>
      <c r="J6" s="3" t="s">
        <v>14</v>
      </c>
      <c r="K6" s="2">
        <f>+IF(G6="PESOS",F6,F6*'[1]Cotizacion divisas'!$B$2)</f>
        <v>3088</v>
      </c>
    </row>
    <row r="7" spans="1:11" x14ac:dyDescent="0.25">
      <c r="A7" s="1" t="s">
        <v>10</v>
      </c>
      <c r="B7" s="2" t="s">
        <v>204</v>
      </c>
      <c r="C7" s="2">
        <v>8176</v>
      </c>
      <c r="D7" s="3" t="s">
        <v>205</v>
      </c>
      <c r="E7" s="2" t="s">
        <v>13</v>
      </c>
      <c r="F7" s="2">
        <v>4580.5</v>
      </c>
      <c r="G7" s="2" t="s">
        <v>457</v>
      </c>
      <c r="H7" s="2">
        <v>1</v>
      </c>
      <c r="I7" s="2">
        <v>30604731018</v>
      </c>
      <c r="J7" s="3" t="s">
        <v>14</v>
      </c>
      <c r="K7" s="2">
        <f>+IF(G7="PESOS",F7,F7*'[1]Cotizacion divisas'!$B$2)</f>
        <v>4580.5</v>
      </c>
    </row>
    <row r="8" spans="1:11" x14ac:dyDescent="0.25">
      <c r="A8" s="1" t="s">
        <v>10</v>
      </c>
      <c r="B8" s="2" t="s">
        <v>445</v>
      </c>
      <c r="C8" s="2">
        <v>8044</v>
      </c>
      <c r="D8" s="3" t="s">
        <v>446</v>
      </c>
      <c r="E8" s="2" t="s">
        <v>13</v>
      </c>
      <c r="F8" s="2">
        <v>3555</v>
      </c>
      <c r="G8" s="2" t="s">
        <v>457</v>
      </c>
      <c r="H8" s="2">
        <v>1</v>
      </c>
      <c r="I8" s="2">
        <v>30604731018</v>
      </c>
      <c r="J8" s="3" t="s">
        <v>14</v>
      </c>
      <c r="K8" s="2">
        <f>+IF(G8="PESOS",F8,F8*'[1]Cotizacion divisas'!$B$2)</f>
        <v>3555</v>
      </c>
    </row>
    <row r="9" spans="1:11" x14ac:dyDescent="0.25">
      <c r="A9" s="1" t="s">
        <v>10</v>
      </c>
      <c r="B9" s="2" t="s">
        <v>329</v>
      </c>
      <c r="C9" s="2">
        <v>8147</v>
      </c>
      <c r="D9" s="3" t="s">
        <v>330</v>
      </c>
      <c r="E9" s="2" t="s">
        <v>13</v>
      </c>
      <c r="F9" s="2">
        <v>1311</v>
      </c>
      <c r="G9" s="2" t="s">
        <v>457</v>
      </c>
      <c r="H9" s="2">
        <v>1</v>
      </c>
      <c r="I9" s="2">
        <v>30604731018</v>
      </c>
      <c r="J9" s="3" t="s">
        <v>14</v>
      </c>
      <c r="K9" s="2">
        <f>+IF(G9="PESOS",F9,F9*'[1]Cotizacion divisas'!$B$2)</f>
        <v>1311</v>
      </c>
    </row>
    <row r="10" spans="1:11" x14ac:dyDescent="0.25">
      <c r="A10" s="1" t="s">
        <v>10</v>
      </c>
      <c r="B10" s="2" t="s">
        <v>11</v>
      </c>
      <c r="C10" s="2">
        <v>8110</v>
      </c>
      <c r="D10" s="3" t="s">
        <v>12</v>
      </c>
      <c r="E10" s="2" t="s">
        <v>13</v>
      </c>
      <c r="F10" s="2">
        <v>450</v>
      </c>
      <c r="G10" s="2" t="s">
        <v>457</v>
      </c>
      <c r="H10" s="2">
        <v>1</v>
      </c>
      <c r="I10" s="2">
        <v>30604731018</v>
      </c>
      <c r="J10" s="3" t="s">
        <v>14</v>
      </c>
      <c r="K10" s="2">
        <f>+IF(G10="PESOS",F10,F10*'[1]Cotizacion divisas'!$B$2)</f>
        <v>450</v>
      </c>
    </row>
    <row r="11" spans="1:11" x14ac:dyDescent="0.25">
      <c r="A11" s="1" t="s">
        <v>10</v>
      </c>
      <c r="B11" s="2" t="s">
        <v>49</v>
      </c>
      <c r="C11" s="2">
        <v>8007</v>
      </c>
      <c r="D11" s="3" t="s">
        <v>458</v>
      </c>
      <c r="E11" s="2" t="s">
        <v>13</v>
      </c>
      <c r="F11" s="2">
        <v>1340</v>
      </c>
      <c r="G11" s="2" t="s">
        <v>457</v>
      </c>
      <c r="H11" s="2">
        <v>1</v>
      </c>
      <c r="I11" s="2">
        <v>30604731018</v>
      </c>
      <c r="J11" s="3" t="s">
        <v>14</v>
      </c>
      <c r="K11" s="2">
        <f>+IF(G11="PESOS",F11,F11*'[1]Cotizacion divisas'!$B$2)</f>
        <v>1340</v>
      </c>
    </row>
    <row r="12" spans="1:11" x14ac:dyDescent="0.25">
      <c r="A12" s="1" t="s">
        <v>10</v>
      </c>
      <c r="B12" s="2" t="s">
        <v>300</v>
      </c>
      <c r="C12" s="2">
        <v>8266</v>
      </c>
      <c r="D12" s="3" t="s">
        <v>301</v>
      </c>
      <c r="E12" s="2" t="s">
        <v>13</v>
      </c>
      <c r="F12" s="2">
        <v>2555</v>
      </c>
      <c r="G12" s="2" t="s">
        <v>457</v>
      </c>
      <c r="H12" s="2">
        <v>1</v>
      </c>
      <c r="I12" s="2">
        <v>30604731018</v>
      </c>
      <c r="J12" s="3" t="s">
        <v>14</v>
      </c>
      <c r="K12" s="2">
        <f>+IF(G12="PESOS",F12,F12*'[1]Cotizacion divisas'!$B$2)</f>
        <v>2555</v>
      </c>
    </row>
    <row r="13" spans="1:11" ht="30" x14ac:dyDescent="0.25">
      <c r="A13" s="1" t="s">
        <v>10</v>
      </c>
      <c r="B13" s="2" t="s">
        <v>383</v>
      </c>
      <c r="C13" s="2">
        <v>8211</v>
      </c>
      <c r="D13" s="3" t="s">
        <v>384</v>
      </c>
      <c r="E13" s="2" t="s">
        <v>13</v>
      </c>
      <c r="F13" s="2">
        <v>23</v>
      </c>
      <c r="G13" s="2" t="s">
        <v>457</v>
      </c>
      <c r="H13" s="2">
        <v>1</v>
      </c>
      <c r="I13" s="2">
        <v>30604731018</v>
      </c>
      <c r="J13" s="3" t="s">
        <v>14</v>
      </c>
      <c r="K13" s="2">
        <f>+IF(G13="PESOS",F13,F13*'[1]Cotizacion divisas'!$B$2)</f>
        <v>23</v>
      </c>
    </row>
    <row r="14" spans="1:11" x14ac:dyDescent="0.25">
      <c r="A14" s="1" t="s">
        <v>10</v>
      </c>
      <c r="B14" s="2" t="s">
        <v>246</v>
      </c>
      <c r="C14" s="2">
        <v>8028</v>
      </c>
      <c r="D14" s="3" t="s">
        <v>247</v>
      </c>
      <c r="E14" s="2" t="s">
        <v>13</v>
      </c>
      <c r="F14" s="2">
        <v>1499.5</v>
      </c>
      <c r="G14" s="2" t="s">
        <v>457</v>
      </c>
      <c r="H14" s="2">
        <v>1</v>
      </c>
      <c r="I14" s="2">
        <v>30604731018</v>
      </c>
      <c r="J14" s="3" t="s">
        <v>14</v>
      </c>
      <c r="K14" s="2">
        <f>+IF(G14="PESOS",F14,F14*'[1]Cotizacion divisas'!$B$2)</f>
        <v>1499.5</v>
      </c>
    </row>
    <row r="15" spans="1:11" ht="30" x14ac:dyDescent="0.25">
      <c r="A15" s="1" t="s">
        <v>10</v>
      </c>
      <c r="B15" s="2" t="s">
        <v>415</v>
      </c>
      <c r="C15" s="2">
        <v>8042</v>
      </c>
      <c r="D15" s="3" t="s">
        <v>459</v>
      </c>
      <c r="E15" s="2" t="s">
        <v>13</v>
      </c>
      <c r="F15" s="2">
        <v>2111</v>
      </c>
      <c r="G15" s="2" t="s">
        <v>457</v>
      </c>
      <c r="H15" s="2">
        <v>1</v>
      </c>
      <c r="I15" s="2">
        <v>30604731018</v>
      </c>
      <c r="J15" s="3" t="s">
        <v>14</v>
      </c>
      <c r="K15" s="2">
        <f>+IF(G15="PESOS",F15,F15*'[1]Cotizacion divisas'!$B$2)</f>
        <v>2111</v>
      </c>
    </row>
    <row r="16" spans="1:11" ht="30" x14ac:dyDescent="0.25">
      <c r="A16" s="1" t="s">
        <v>10</v>
      </c>
      <c r="B16" s="2" t="s">
        <v>172</v>
      </c>
      <c r="C16" s="2">
        <v>8191</v>
      </c>
      <c r="D16" s="3" t="s">
        <v>173</v>
      </c>
      <c r="E16" s="2" t="s">
        <v>13</v>
      </c>
      <c r="F16" s="2">
        <v>3476</v>
      </c>
      <c r="G16" s="2" t="s">
        <v>457</v>
      </c>
      <c r="H16" s="2">
        <v>1</v>
      </c>
      <c r="I16" s="2">
        <v>30604731018</v>
      </c>
      <c r="J16" s="3" t="s">
        <v>14</v>
      </c>
      <c r="K16" s="2">
        <f>+IF(G16="PESOS",F16,F16*'[1]Cotizacion divisas'!$B$2)</f>
        <v>3476</v>
      </c>
    </row>
    <row r="17" spans="1:11" x14ac:dyDescent="0.25">
      <c r="A17" s="1" t="s">
        <v>10</v>
      </c>
      <c r="B17" s="2" t="s">
        <v>96</v>
      </c>
      <c r="C17" s="2">
        <v>8046</v>
      </c>
      <c r="D17" s="3" t="s">
        <v>97</v>
      </c>
      <c r="E17" s="2" t="s">
        <v>13</v>
      </c>
      <c r="F17" s="2">
        <v>1172.5</v>
      </c>
      <c r="G17" s="2" t="s">
        <v>457</v>
      </c>
      <c r="H17" s="2">
        <v>1</v>
      </c>
      <c r="I17" s="2">
        <v>30604731018</v>
      </c>
      <c r="J17" s="3" t="s">
        <v>14</v>
      </c>
      <c r="K17" s="2">
        <f>+IF(G17="PESOS",F17,F17*'[1]Cotizacion divisas'!$B$2)</f>
        <v>1172.5</v>
      </c>
    </row>
    <row r="18" spans="1:11" x14ac:dyDescent="0.25">
      <c r="A18" s="1" t="s">
        <v>10</v>
      </c>
      <c r="B18" s="2" t="s">
        <v>197</v>
      </c>
      <c r="C18" s="2">
        <v>8442</v>
      </c>
      <c r="D18" s="3" t="s">
        <v>191</v>
      </c>
      <c r="E18" s="2" t="s">
        <v>13</v>
      </c>
      <c r="F18" s="2">
        <v>3310</v>
      </c>
      <c r="G18" s="2" t="s">
        <v>457</v>
      </c>
      <c r="H18" s="2">
        <v>1</v>
      </c>
      <c r="I18" s="2">
        <v>30604731018</v>
      </c>
      <c r="J18" s="3" t="s">
        <v>14</v>
      </c>
      <c r="K18" s="2">
        <f>+IF(G18="PESOS",F18,F18*'[1]Cotizacion divisas'!$B$2)</f>
        <v>3310</v>
      </c>
    </row>
    <row r="19" spans="1:11" x14ac:dyDescent="0.25">
      <c r="A19" s="1" t="s">
        <v>10</v>
      </c>
      <c r="B19" s="2" t="s">
        <v>279</v>
      </c>
      <c r="C19" s="2">
        <v>8033</v>
      </c>
      <c r="D19" s="3" t="s">
        <v>280</v>
      </c>
      <c r="E19" s="2" t="s">
        <v>13</v>
      </c>
      <c r="F19" s="2">
        <v>2254</v>
      </c>
      <c r="G19" s="2" t="s">
        <v>457</v>
      </c>
      <c r="H19" s="2">
        <v>1</v>
      </c>
      <c r="I19" s="2">
        <v>30604731018</v>
      </c>
      <c r="J19" s="3" t="s">
        <v>14</v>
      </c>
      <c r="K19" s="2">
        <f>+IF(G19="PESOS",F19,F19*'[1]Cotizacion divisas'!$B$2)</f>
        <v>2254</v>
      </c>
    </row>
    <row r="20" spans="1:11" x14ac:dyDescent="0.25">
      <c r="A20" s="1" t="s">
        <v>10</v>
      </c>
      <c r="B20" s="2" t="s">
        <v>158</v>
      </c>
      <c r="C20" s="2">
        <v>8443</v>
      </c>
      <c r="D20" s="3" t="s">
        <v>159</v>
      </c>
      <c r="E20" s="2" t="s">
        <v>13</v>
      </c>
      <c r="F20" s="2">
        <v>2945.5</v>
      </c>
      <c r="G20" s="2" t="s">
        <v>457</v>
      </c>
      <c r="H20" s="2">
        <v>1</v>
      </c>
      <c r="I20" s="2">
        <v>30604731018</v>
      </c>
      <c r="J20" s="3" t="s">
        <v>14</v>
      </c>
      <c r="K20" s="2">
        <f>+IF(G20="PESOS",F20,F20*'[1]Cotizacion divisas'!$B$2)</f>
        <v>2945.5</v>
      </c>
    </row>
    <row r="21" spans="1:11" x14ac:dyDescent="0.25">
      <c r="A21" s="1" t="s">
        <v>10</v>
      </c>
      <c r="B21" s="2" t="s">
        <v>346</v>
      </c>
      <c r="C21" s="2">
        <v>8267</v>
      </c>
      <c r="D21" s="3" t="s">
        <v>347</v>
      </c>
      <c r="E21" s="2" t="s">
        <v>13</v>
      </c>
      <c r="F21" s="2">
        <v>958</v>
      </c>
      <c r="G21" s="2" t="s">
        <v>457</v>
      </c>
      <c r="H21" s="2">
        <v>1</v>
      </c>
      <c r="I21" s="2">
        <v>30604731018</v>
      </c>
      <c r="J21" s="3" t="s">
        <v>14</v>
      </c>
      <c r="K21" s="2">
        <f>+IF(G21="PESOS",F21,F21*'[1]Cotizacion divisas'!$B$2)</f>
        <v>958</v>
      </c>
    </row>
    <row r="22" spans="1:11" x14ac:dyDescent="0.25">
      <c r="A22" s="1" t="s">
        <v>10</v>
      </c>
      <c r="B22" s="2" t="s">
        <v>359</v>
      </c>
      <c r="C22" s="2">
        <v>8256</v>
      </c>
      <c r="D22" s="3" t="s">
        <v>360</v>
      </c>
      <c r="E22" s="2" t="s">
        <v>13</v>
      </c>
      <c r="F22" s="2">
        <v>1404</v>
      </c>
      <c r="G22" s="2" t="s">
        <v>457</v>
      </c>
      <c r="H22" s="2">
        <v>1</v>
      </c>
      <c r="I22" s="2">
        <v>30604731018</v>
      </c>
      <c r="J22" s="3" t="s">
        <v>14</v>
      </c>
      <c r="K22" s="2">
        <f>+IF(G22="PESOS",F22,F22*'[1]Cotizacion divisas'!$B$2)</f>
        <v>1404</v>
      </c>
    </row>
    <row r="23" spans="1:11" x14ac:dyDescent="0.25">
      <c r="A23" s="1" t="s">
        <v>10</v>
      </c>
      <c r="B23" s="2" t="s">
        <v>50</v>
      </c>
      <c r="C23" s="2">
        <v>8415</v>
      </c>
      <c r="D23" s="3" t="s">
        <v>51</v>
      </c>
      <c r="E23" s="2" t="s">
        <v>13</v>
      </c>
      <c r="F23" s="2">
        <v>235.75</v>
      </c>
      <c r="G23" s="2" t="s">
        <v>457</v>
      </c>
      <c r="H23" s="2">
        <v>1</v>
      </c>
      <c r="I23" s="2">
        <v>30604731018</v>
      </c>
      <c r="J23" s="3" t="s">
        <v>14</v>
      </c>
      <c r="K23" s="2">
        <f>+IF(G23="PESOS",F23,F23*'[1]Cotizacion divisas'!$B$2)</f>
        <v>235.75</v>
      </c>
    </row>
    <row r="24" spans="1:11" x14ac:dyDescent="0.25">
      <c r="A24" s="1" t="s">
        <v>10</v>
      </c>
      <c r="B24" s="2" t="s">
        <v>17</v>
      </c>
      <c r="C24" s="2">
        <v>8445</v>
      </c>
      <c r="D24" s="3" t="s">
        <v>16</v>
      </c>
      <c r="E24" s="2" t="s">
        <v>13</v>
      </c>
      <c r="F24" s="2">
        <v>27.4</v>
      </c>
      <c r="G24" s="2" t="s">
        <v>460</v>
      </c>
      <c r="H24" s="2">
        <v>1</v>
      </c>
      <c r="I24" s="2">
        <v>30693792335</v>
      </c>
      <c r="J24" s="3" t="s">
        <v>18</v>
      </c>
      <c r="K24" s="2">
        <f>+IF(G24="PESOS",F24,F24*'[1]Cotizacion divisas'!$B$2)</f>
        <v>1741.818</v>
      </c>
    </row>
    <row r="25" spans="1:11" x14ac:dyDescent="0.25">
      <c r="A25" s="1" t="s">
        <v>10</v>
      </c>
      <c r="B25" s="2" t="s">
        <v>57</v>
      </c>
      <c r="C25" s="2">
        <v>8011</v>
      </c>
      <c r="D25" s="3" t="s">
        <v>58</v>
      </c>
      <c r="E25" s="2" t="s">
        <v>13</v>
      </c>
      <c r="F25" s="2">
        <v>2937.5</v>
      </c>
      <c r="G25" s="2" t="s">
        <v>457</v>
      </c>
      <c r="H25" s="2">
        <v>1</v>
      </c>
      <c r="I25" s="2">
        <v>30604731018</v>
      </c>
      <c r="J25" s="3" t="s">
        <v>14</v>
      </c>
      <c r="K25" s="2">
        <f>+IF(G25="PESOS",F25,F25*'[1]Cotizacion divisas'!$B$2)</f>
        <v>2937.5</v>
      </c>
    </row>
    <row r="26" spans="1:11" ht="30" x14ac:dyDescent="0.25">
      <c r="A26" s="1" t="s">
        <v>10</v>
      </c>
      <c r="B26" s="2" t="s">
        <v>31</v>
      </c>
      <c r="C26" s="2">
        <v>8069</v>
      </c>
      <c r="D26" s="3" t="s">
        <v>32</v>
      </c>
      <c r="E26" s="2" t="s">
        <v>13</v>
      </c>
      <c r="F26" s="2">
        <v>350</v>
      </c>
      <c r="G26" s="2" t="s">
        <v>457</v>
      </c>
      <c r="H26" s="2">
        <v>1</v>
      </c>
      <c r="I26" s="2">
        <v>30604731018</v>
      </c>
      <c r="J26" s="3" t="s">
        <v>14</v>
      </c>
      <c r="K26" s="2">
        <f>+IF(G26="PESOS",F26,F26*'[1]Cotizacion divisas'!$B$2)</f>
        <v>350</v>
      </c>
    </row>
    <row r="27" spans="1:11" x14ac:dyDescent="0.25">
      <c r="A27" s="1" t="s">
        <v>10</v>
      </c>
      <c r="B27" s="2" t="s">
        <v>290</v>
      </c>
      <c r="C27" s="2">
        <v>8032</v>
      </c>
      <c r="D27" s="3" t="s">
        <v>291</v>
      </c>
      <c r="E27" s="2" t="s">
        <v>13</v>
      </c>
      <c r="F27" s="2">
        <v>2482.5</v>
      </c>
      <c r="G27" s="2" t="s">
        <v>457</v>
      </c>
      <c r="H27" s="2">
        <v>1</v>
      </c>
      <c r="I27" s="2">
        <v>30604731018</v>
      </c>
      <c r="J27" s="3" t="s">
        <v>14</v>
      </c>
      <c r="K27" s="2">
        <f>+IF(G27="PESOS",F27,F27*'[1]Cotizacion divisas'!$B$2)</f>
        <v>2482.5</v>
      </c>
    </row>
    <row r="28" spans="1:11" x14ac:dyDescent="0.25">
      <c r="A28" s="1" t="s">
        <v>10</v>
      </c>
      <c r="B28" s="2" t="s">
        <v>253</v>
      </c>
      <c r="C28" s="2">
        <v>8006</v>
      </c>
      <c r="D28" s="3" t="s">
        <v>254</v>
      </c>
      <c r="E28" s="2" t="s">
        <v>13</v>
      </c>
      <c r="F28" s="2">
        <v>694.5</v>
      </c>
      <c r="G28" s="2" t="s">
        <v>457</v>
      </c>
      <c r="H28" s="2">
        <v>1</v>
      </c>
      <c r="I28" s="2">
        <v>30604731018</v>
      </c>
      <c r="J28" s="3" t="s">
        <v>14</v>
      </c>
      <c r="K28" s="2">
        <f>+IF(G28="PESOS",F28,F28*'[1]Cotizacion divisas'!$B$2)</f>
        <v>694.5</v>
      </c>
    </row>
    <row r="29" spans="1:11" x14ac:dyDescent="0.25">
      <c r="A29" s="1" t="s">
        <v>10</v>
      </c>
      <c r="B29" s="2" t="s">
        <v>70</v>
      </c>
      <c r="C29" s="2">
        <v>8431</v>
      </c>
      <c r="D29" s="3" t="s">
        <v>71</v>
      </c>
      <c r="E29" s="2" t="s">
        <v>13</v>
      </c>
      <c r="F29" s="2">
        <v>341</v>
      </c>
      <c r="G29" s="2" t="s">
        <v>457</v>
      </c>
      <c r="H29" s="2">
        <v>1</v>
      </c>
      <c r="I29" s="2">
        <v>30604731018</v>
      </c>
      <c r="J29" s="3" t="s">
        <v>14</v>
      </c>
      <c r="K29" s="2">
        <f>+IF(G29="PESOS",F29,F29*'[1]Cotizacion divisas'!$B$2)</f>
        <v>341</v>
      </c>
    </row>
    <row r="30" spans="1:11" x14ac:dyDescent="0.25">
      <c r="A30" s="1" t="s">
        <v>10</v>
      </c>
      <c r="B30" s="2" t="s">
        <v>451</v>
      </c>
      <c r="C30" s="2">
        <v>8019</v>
      </c>
      <c r="D30" s="3" t="s">
        <v>452</v>
      </c>
      <c r="E30" s="2" t="s">
        <v>13</v>
      </c>
      <c r="F30" s="2">
        <v>624.5</v>
      </c>
      <c r="G30" s="2" t="s">
        <v>457</v>
      </c>
      <c r="H30" s="2">
        <v>1</v>
      </c>
      <c r="I30" s="2">
        <v>30604731018</v>
      </c>
      <c r="J30" s="3" t="s">
        <v>14</v>
      </c>
      <c r="K30" s="2">
        <f>+IF(G30="PESOS",F30,F30*'[1]Cotizacion divisas'!$B$2)</f>
        <v>624.5</v>
      </c>
    </row>
    <row r="31" spans="1:11" x14ac:dyDescent="0.25">
      <c r="A31" s="1" t="s">
        <v>10</v>
      </c>
      <c r="B31" s="2" t="s">
        <v>294</v>
      </c>
      <c r="C31" s="2">
        <v>8261</v>
      </c>
      <c r="D31" s="3" t="s">
        <v>295</v>
      </c>
      <c r="E31" s="2" t="s">
        <v>13</v>
      </c>
      <c r="F31" s="2">
        <v>4000</v>
      </c>
      <c r="G31" s="2" t="s">
        <v>457</v>
      </c>
      <c r="H31" s="2">
        <v>1</v>
      </c>
      <c r="I31" s="2">
        <v>30604731018</v>
      </c>
      <c r="J31" s="3" t="s">
        <v>14</v>
      </c>
      <c r="K31" s="2">
        <f>+IF(G31="PESOS",F31,F31*'[1]Cotizacion divisas'!$B$2)</f>
        <v>4000</v>
      </c>
    </row>
    <row r="32" spans="1:11" x14ac:dyDescent="0.25">
      <c r="A32" s="1" t="s">
        <v>10</v>
      </c>
      <c r="B32" s="2" t="s">
        <v>121</v>
      </c>
      <c r="C32" s="2">
        <v>8014</v>
      </c>
      <c r="D32" s="3" t="s">
        <v>122</v>
      </c>
      <c r="E32" s="2" t="s">
        <v>13</v>
      </c>
      <c r="F32" s="2">
        <v>659</v>
      </c>
      <c r="G32" s="2" t="s">
        <v>457</v>
      </c>
      <c r="H32" s="2">
        <v>1</v>
      </c>
      <c r="I32" s="2">
        <v>30604731018</v>
      </c>
      <c r="J32" s="3" t="s">
        <v>14</v>
      </c>
      <c r="K32" s="2">
        <f>+IF(G32="PESOS",F32,F32*'[1]Cotizacion divisas'!$B$2)</f>
        <v>659</v>
      </c>
    </row>
    <row r="33" spans="1:11" ht="30" x14ac:dyDescent="0.25">
      <c r="A33" s="1" t="s">
        <v>10</v>
      </c>
      <c r="B33" s="2" t="s">
        <v>59</v>
      </c>
      <c r="C33" s="2">
        <v>8281</v>
      </c>
      <c r="D33" s="3" t="s">
        <v>60</v>
      </c>
      <c r="E33" s="2" t="s">
        <v>13</v>
      </c>
      <c r="F33" s="2">
        <v>898</v>
      </c>
      <c r="G33" s="2" t="s">
        <v>457</v>
      </c>
      <c r="H33" s="2">
        <v>1</v>
      </c>
      <c r="I33" s="2">
        <v>30604731018</v>
      </c>
      <c r="J33" s="3" t="s">
        <v>14</v>
      </c>
      <c r="K33" s="2">
        <f>+IF(G33="PESOS",F33,F33*'[1]Cotizacion divisas'!$B$2)</f>
        <v>898</v>
      </c>
    </row>
    <row r="34" spans="1:11" x14ac:dyDescent="0.25">
      <c r="A34" s="1" t="s">
        <v>10</v>
      </c>
      <c r="B34" s="2" t="s">
        <v>342</v>
      </c>
      <c r="C34" s="2">
        <v>8151</v>
      </c>
      <c r="D34" s="3" t="s">
        <v>343</v>
      </c>
      <c r="E34" s="2" t="s">
        <v>13</v>
      </c>
      <c r="F34" s="2">
        <v>530</v>
      </c>
      <c r="G34" s="2" t="s">
        <v>457</v>
      </c>
      <c r="H34" s="2">
        <v>1</v>
      </c>
      <c r="I34" s="2">
        <v>30604731018</v>
      </c>
      <c r="J34" s="3" t="s">
        <v>14</v>
      </c>
      <c r="K34" s="2">
        <f>+IF(G34="PESOS",F34,F34*'[1]Cotizacion divisas'!$B$2)</f>
        <v>530</v>
      </c>
    </row>
    <row r="35" spans="1:11" x14ac:dyDescent="0.25">
      <c r="A35" s="1" t="s">
        <v>10</v>
      </c>
      <c r="B35" s="2" t="s">
        <v>433</v>
      </c>
      <c r="C35" s="2">
        <v>8288</v>
      </c>
      <c r="D35" s="3" t="s">
        <v>434</v>
      </c>
      <c r="E35" s="2" t="s">
        <v>13</v>
      </c>
      <c r="F35" s="2">
        <v>2400</v>
      </c>
      <c r="G35" s="2" t="s">
        <v>457</v>
      </c>
      <c r="H35" s="2">
        <v>1</v>
      </c>
      <c r="I35" s="2">
        <v>30604731018</v>
      </c>
      <c r="J35" s="3" t="s">
        <v>14</v>
      </c>
      <c r="K35" s="2">
        <f>+IF(G35="PESOS",F35,F35*'[1]Cotizacion divisas'!$B$2)</f>
        <v>2400</v>
      </c>
    </row>
    <row r="36" spans="1:11" x14ac:dyDescent="0.25">
      <c r="A36" s="1" t="s">
        <v>10</v>
      </c>
      <c r="B36" s="2" t="s">
        <v>99</v>
      </c>
      <c r="C36" s="2">
        <v>8012</v>
      </c>
      <c r="D36" s="3" t="s">
        <v>100</v>
      </c>
      <c r="E36" s="2" t="s">
        <v>13</v>
      </c>
      <c r="F36" s="2">
        <v>1719.5</v>
      </c>
      <c r="G36" s="2" t="s">
        <v>457</v>
      </c>
      <c r="H36" s="2">
        <v>1</v>
      </c>
      <c r="I36" s="2">
        <v>30604731018</v>
      </c>
      <c r="J36" s="3" t="s">
        <v>14</v>
      </c>
      <c r="K36" s="2">
        <f>+IF(G36="PESOS",F36,F36*'[1]Cotizacion divisas'!$B$2)</f>
        <v>1719.5</v>
      </c>
    </row>
    <row r="37" spans="1:11" x14ac:dyDescent="0.25">
      <c r="A37" s="1" t="s">
        <v>10</v>
      </c>
      <c r="B37" s="2" t="s">
        <v>136</v>
      </c>
      <c r="C37" s="2">
        <v>8248</v>
      </c>
      <c r="D37" s="3" t="s">
        <v>137</v>
      </c>
      <c r="E37" s="2" t="s">
        <v>13</v>
      </c>
      <c r="F37" s="2">
        <v>4982</v>
      </c>
      <c r="G37" s="2" t="s">
        <v>457</v>
      </c>
      <c r="H37" s="2">
        <v>1</v>
      </c>
      <c r="I37" s="2">
        <v>30604731018</v>
      </c>
      <c r="J37" s="3" t="s">
        <v>14</v>
      </c>
      <c r="K37" s="2">
        <f>+IF(G37="PESOS",F37,F37*'[1]Cotizacion divisas'!$B$2)</f>
        <v>4982</v>
      </c>
    </row>
    <row r="38" spans="1:11" x14ac:dyDescent="0.25">
      <c r="A38" s="1" t="s">
        <v>10</v>
      </c>
      <c r="B38" s="2" t="s">
        <v>202</v>
      </c>
      <c r="C38" s="2">
        <v>8052</v>
      </c>
      <c r="D38" s="3" t="s">
        <v>203</v>
      </c>
      <c r="E38" s="2" t="s">
        <v>13</v>
      </c>
      <c r="F38" s="2">
        <v>765.5</v>
      </c>
      <c r="G38" s="2" t="s">
        <v>457</v>
      </c>
      <c r="H38" s="2">
        <v>1</v>
      </c>
      <c r="I38" s="2">
        <v>30604731018</v>
      </c>
      <c r="J38" s="3" t="s">
        <v>14</v>
      </c>
      <c r="K38" s="2">
        <f>+IF(G38="PESOS",F38,F38*'[1]Cotizacion divisas'!$B$2)</f>
        <v>765.5</v>
      </c>
    </row>
    <row r="39" spans="1:11" x14ac:dyDescent="0.25">
      <c r="A39" s="1" t="s">
        <v>10</v>
      </c>
      <c r="B39" s="2" t="s">
        <v>267</v>
      </c>
      <c r="C39" s="2">
        <v>8372</v>
      </c>
      <c r="D39" s="3" t="s">
        <v>268</v>
      </c>
      <c r="E39" s="2" t="s">
        <v>13</v>
      </c>
      <c r="F39" s="2">
        <v>151.30000000000001</v>
      </c>
      <c r="G39" s="2" t="s">
        <v>457</v>
      </c>
      <c r="H39" s="2">
        <v>1</v>
      </c>
      <c r="I39" s="2">
        <v>30604731018</v>
      </c>
      <c r="J39" s="3" t="s">
        <v>14</v>
      </c>
      <c r="K39" s="2">
        <f>+IF(G39="PESOS",F39,F39*'[1]Cotizacion divisas'!$B$2)</f>
        <v>151.30000000000001</v>
      </c>
    </row>
    <row r="40" spans="1:11" x14ac:dyDescent="0.25">
      <c r="A40" s="1" t="s">
        <v>10</v>
      </c>
      <c r="B40" s="2" t="s">
        <v>228</v>
      </c>
      <c r="C40" s="2">
        <v>8360</v>
      </c>
      <c r="D40" s="3" t="s">
        <v>229</v>
      </c>
      <c r="E40" s="2" t="s">
        <v>13</v>
      </c>
      <c r="F40" s="2">
        <v>835.5</v>
      </c>
      <c r="G40" s="2" t="s">
        <v>457</v>
      </c>
      <c r="H40" s="2">
        <v>1</v>
      </c>
      <c r="I40" s="2">
        <v>30604731018</v>
      </c>
      <c r="J40" s="3" t="s">
        <v>14</v>
      </c>
      <c r="K40" s="2">
        <f>+IF(G40="PESOS",F40,F40*'[1]Cotizacion divisas'!$B$2)</f>
        <v>835.5</v>
      </c>
    </row>
    <row r="41" spans="1:11" ht="30" x14ac:dyDescent="0.25">
      <c r="A41" s="1" t="s">
        <v>10</v>
      </c>
      <c r="B41" s="2" t="s">
        <v>404</v>
      </c>
      <c r="C41" s="2">
        <v>8168</v>
      </c>
      <c r="D41" s="3" t="s">
        <v>405</v>
      </c>
      <c r="E41" s="2" t="s">
        <v>13</v>
      </c>
      <c r="F41" s="2">
        <v>1807</v>
      </c>
      <c r="G41" s="2" t="s">
        <v>457</v>
      </c>
      <c r="H41" s="2">
        <v>1</v>
      </c>
      <c r="I41" s="2">
        <v>30604731018</v>
      </c>
      <c r="J41" s="3" t="s">
        <v>14</v>
      </c>
      <c r="K41" s="2">
        <f>+IF(G41="PESOS",F41,F41*'[1]Cotizacion divisas'!$B$2)</f>
        <v>1807</v>
      </c>
    </row>
    <row r="42" spans="1:11" ht="30" x14ac:dyDescent="0.25">
      <c r="A42" s="1" t="s">
        <v>10</v>
      </c>
      <c r="B42" s="2" t="s">
        <v>437</v>
      </c>
      <c r="C42" s="2">
        <v>8302</v>
      </c>
      <c r="D42" s="3" t="s">
        <v>438</v>
      </c>
      <c r="E42" s="2" t="s">
        <v>13</v>
      </c>
      <c r="F42" s="2">
        <v>245</v>
      </c>
      <c r="G42" s="2" t="s">
        <v>457</v>
      </c>
      <c r="H42" s="2">
        <v>1</v>
      </c>
      <c r="I42" s="2">
        <v>30604731018</v>
      </c>
      <c r="J42" s="3" t="s">
        <v>14</v>
      </c>
      <c r="K42" s="2">
        <f>+IF(G42="PESOS",F42,F42*'[1]Cotizacion divisas'!$B$2)</f>
        <v>245</v>
      </c>
    </row>
    <row r="43" spans="1:11" x14ac:dyDescent="0.25">
      <c r="A43" s="1" t="s">
        <v>10</v>
      </c>
      <c r="B43" s="2" t="s">
        <v>108</v>
      </c>
      <c r="C43" s="2">
        <v>8366</v>
      </c>
      <c r="D43" s="3" t="s">
        <v>109</v>
      </c>
      <c r="E43" s="2" t="s">
        <v>13</v>
      </c>
      <c r="F43" s="2">
        <v>830</v>
      </c>
      <c r="G43" s="2" t="s">
        <v>457</v>
      </c>
      <c r="H43" s="2">
        <v>1</v>
      </c>
      <c r="I43" s="2">
        <v>30604731018</v>
      </c>
      <c r="J43" s="3" t="s">
        <v>14</v>
      </c>
      <c r="K43" s="2">
        <f>+IF(G43="PESOS",F43,F43*'[1]Cotizacion divisas'!$B$2)</f>
        <v>830</v>
      </c>
    </row>
    <row r="44" spans="1:11" x14ac:dyDescent="0.25">
      <c r="A44" s="1" t="s">
        <v>10</v>
      </c>
      <c r="B44" s="2" t="s">
        <v>431</v>
      </c>
      <c r="C44" s="2">
        <v>8064</v>
      </c>
      <c r="D44" s="3" t="s">
        <v>432</v>
      </c>
      <c r="E44" s="2" t="s">
        <v>13</v>
      </c>
      <c r="F44" s="2">
        <v>1445.5</v>
      </c>
      <c r="G44" s="2" t="s">
        <v>457</v>
      </c>
      <c r="H44" s="2">
        <v>1</v>
      </c>
      <c r="I44" s="2">
        <v>30604731018</v>
      </c>
      <c r="J44" s="3" t="s">
        <v>14</v>
      </c>
      <c r="K44" s="2">
        <f>+IF(G44="PESOS",F44,F44*'[1]Cotizacion divisas'!$B$2)</f>
        <v>1445.5</v>
      </c>
    </row>
    <row r="45" spans="1:11" ht="30" x14ac:dyDescent="0.25">
      <c r="A45" s="1" t="s">
        <v>10</v>
      </c>
      <c r="B45" s="2" t="s">
        <v>222</v>
      </c>
      <c r="C45" s="2">
        <v>8024</v>
      </c>
      <c r="D45" s="3" t="s">
        <v>223</v>
      </c>
      <c r="E45" s="2" t="s">
        <v>13</v>
      </c>
      <c r="F45" s="2">
        <v>1692</v>
      </c>
      <c r="G45" s="2" t="s">
        <v>457</v>
      </c>
      <c r="H45" s="2">
        <v>1</v>
      </c>
      <c r="I45" s="2">
        <v>30604731018</v>
      </c>
      <c r="J45" s="3" t="s">
        <v>14</v>
      </c>
      <c r="K45" s="2">
        <f>+IF(G45="PESOS",F45,F45*'[1]Cotizacion divisas'!$B$2)</f>
        <v>1692</v>
      </c>
    </row>
    <row r="46" spans="1:11" x14ac:dyDescent="0.25">
      <c r="A46" s="1" t="s">
        <v>10</v>
      </c>
      <c r="B46" s="2" t="s">
        <v>176</v>
      </c>
      <c r="C46" s="2">
        <v>8020</v>
      </c>
      <c r="D46" s="3" t="s">
        <v>177</v>
      </c>
      <c r="E46" s="2" t="s">
        <v>13</v>
      </c>
      <c r="F46" s="2">
        <v>583</v>
      </c>
      <c r="G46" s="2" t="s">
        <v>457</v>
      </c>
      <c r="H46" s="2">
        <v>1</v>
      </c>
      <c r="I46" s="2">
        <v>30604731018</v>
      </c>
      <c r="J46" s="3" t="s">
        <v>14</v>
      </c>
      <c r="K46" s="2">
        <f>+IF(G46="PESOS",F46,F46*'[1]Cotizacion divisas'!$B$2)</f>
        <v>583</v>
      </c>
    </row>
    <row r="47" spans="1:11" x14ac:dyDescent="0.25">
      <c r="A47" s="1" t="s">
        <v>10</v>
      </c>
      <c r="B47" s="2" t="s">
        <v>420</v>
      </c>
      <c r="C47" s="2">
        <v>8358</v>
      </c>
      <c r="D47" s="3" t="s">
        <v>421</v>
      </c>
      <c r="E47" s="2" t="s">
        <v>13</v>
      </c>
      <c r="F47" s="2">
        <v>317</v>
      </c>
      <c r="G47" s="2" t="s">
        <v>457</v>
      </c>
      <c r="H47" s="2">
        <v>1</v>
      </c>
      <c r="I47" s="2">
        <v>30604731018</v>
      </c>
      <c r="J47" s="3" t="s">
        <v>14</v>
      </c>
      <c r="K47" s="2">
        <f>+IF(G47="PESOS",F47,F47*'[1]Cotizacion divisas'!$B$2)</f>
        <v>317</v>
      </c>
    </row>
    <row r="48" spans="1:11" x14ac:dyDescent="0.25">
      <c r="A48" s="1" t="s">
        <v>10</v>
      </c>
      <c r="B48" s="2" t="s">
        <v>140</v>
      </c>
      <c r="C48" s="2">
        <v>8017</v>
      </c>
      <c r="D48" s="3" t="s">
        <v>141</v>
      </c>
      <c r="E48" s="2" t="s">
        <v>13</v>
      </c>
      <c r="F48" s="2">
        <v>1970</v>
      </c>
      <c r="G48" s="2" t="s">
        <v>457</v>
      </c>
      <c r="H48" s="2">
        <v>1</v>
      </c>
      <c r="I48" s="2">
        <v>30604731018</v>
      </c>
      <c r="J48" s="3" t="s">
        <v>14</v>
      </c>
      <c r="K48" s="2">
        <f>+IF(G48="PESOS",F48,F48*'[1]Cotizacion divisas'!$B$2)</f>
        <v>1970</v>
      </c>
    </row>
    <row r="49" spans="1:11" x14ac:dyDescent="0.25">
      <c r="A49" s="1" t="s">
        <v>10</v>
      </c>
      <c r="B49" s="2" t="s">
        <v>333</v>
      </c>
      <c r="C49" s="2">
        <v>8037</v>
      </c>
      <c r="D49" s="3" t="s">
        <v>334</v>
      </c>
      <c r="E49" s="2" t="s">
        <v>13</v>
      </c>
      <c r="F49" s="2">
        <v>1900.5</v>
      </c>
      <c r="G49" s="2" t="s">
        <v>457</v>
      </c>
      <c r="H49" s="2">
        <v>1</v>
      </c>
      <c r="I49" s="2">
        <v>30604731018</v>
      </c>
      <c r="J49" s="3" t="s">
        <v>14</v>
      </c>
      <c r="K49" s="2">
        <f>+IF(G49="PESOS",F49,F49*'[1]Cotizacion divisas'!$B$2)</f>
        <v>1900.5</v>
      </c>
    </row>
    <row r="50" spans="1:11" x14ac:dyDescent="0.25">
      <c r="A50" s="1" t="s">
        <v>10</v>
      </c>
      <c r="B50" s="2" t="s">
        <v>392</v>
      </c>
      <c r="C50" s="2">
        <v>8437</v>
      </c>
      <c r="D50" s="3" t="s">
        <v>393</v>
      </c>
      <c r="E50" s="2" t="s">
        <v>13</v>
      </c>
      <c r="F50" s="2">
        <v>1565</v>
      </c>
      <c r="G50" s="2" t="s">
        <v>457</v>
      </c>
      <c r="H50" s="2">
        <v>1</v>
      </c>
      <c r="I50" s="2">
        <v>30604731018</v>
      </c>
      <c r="J50" s="3" t="s">
        <v>14</v>
      </c>
      <c r="K50" s="2">
        <f>+IF(G50="PESOS",F50,F50*'[1]Cotizacion divisas'!$B$2)</f>
        <v>1565</v>
      </c>
    </row>
    <row r="51" spans="1:11" x14ac:dyDescent="0.25">
      <c r="A51" s="1" t="s">
        <v>10</v>
      </c>
      <c r="B51" s="2" t="s">
        <v>449</v>
      </c>
      <c r="C51" s="2">
        <v>8433</v>
      </c>
      <c r="D51" s="3" t="s">
        <v>450</v>
      </c>
      <c r="E51" s="2" t="s">
        <v>13</v>
      </c>
      <c r="F51" s="2">
        <v>151.5</v>
      </c>
      <c r="G51" s="2" t="s">
        <v>457</v>
      </c>
      <c r="H51" s="2">
        <v>1</v>
      </c>
      <c r="I51" s="2">
        <v>30604731018</v>
      </c>
      <c r="J51" s="3" t="s">
        <v>14</v>
      </c>
      <c r="K51" s="2">
        <f>+IF(G51="PESOS",F51,F51*'[1]Cotizacion divisas'!$B$2)</f>
        <v>151.5</v>
      </c>
    </row>
    <row r="52" spans="1:11" x14ac:dyDescent="0.25">
      <c r="A52" s="1" t="s">
        <v>10</v>
      </c>
      <c r="B52" s="2" t="s">
        <v>315</v>
      </c>
      <c r="C52" s="2">
        <v>8379</v>
      </c>
      <c r="D52" s="3" t="s">
        <v>316</v>
      </c>
      <c r="E52" s="2" t="s">
        <v>13</v>
      </c>
      <c r="F52" s="2">
        <v>200</v>
      </c>
      <c r="G52" s="2" t="s">
        <v>457</v>
      </c>
      <c r="H52" s="2">
        <v>1</v>
      </c>
      <c r="I52" s="2">
        <v>30604731018</v>
      </c>
      <c r="J52" s="3" t="s">
        <v>14</v>
      </c>
      <c r="K52" s="2">
        <f>+IF(G52="PESOS",F52,F52*'[1]Cotizacion divisas'!$B$2)</f>
        <v>200</v>
      </c>
    </row>
    <row r="53" spans="1:11" x14ac:dyDescent="0.25">
      <c r="A53" s="1" t="s">
        <v>10</v>
      </c>
      <c r="B53" s="2" t="s">
        <v>125</v>
      </c>
      <c r="C53" s="2">
        <v>8013</v>
      </c>
      <c r="D53" s="3" t="s">
        <v>126</v>
      </c>
      <c r="E53" s="2" t="s">
        <v>13</v>
      </c>
      <c r="F53" s="2">
        <v>745</v>
      </c>
      <c r="G53" s="2" t="s">
        <v>457</v>
      </c>
      <c r="H53" s="2">
        <v>1</v>
      </c>
      <c r="I53" s="2">
        <v>30604731018</v>
      </c>
      <c r="J53" s="3" t="s">
        <v>14</v>
      </c>
      <c r="K53" s="2">
        <f>+IF(G53="PESOS",F53,F53*'[1]Cotizacion divisas'!$B$2)</f>
        <v>745</v>
      </c>
    </row>
    <row r="54" spans="1:11" x14ac:dyDescent="0.25">
      <c r="A54" s="1" t="s">
        <v>10</v>
      </c>
      <c r="B54" s="2" t="s">
        <v>388</v>
      </c>
      <c r="C54" s="2">
        <v>8213</v>
      </c>
      <c r="D54" s="3" t="s">
        <v>389</v>
      </c>
      <c r="E54" s="2" t="s">
        <v>13</v>
      </c>
      <c r="F54" s="2">
        <v>760</v>
      </c>
      <c r="G54" s="2" t="s">
        <v>457</v>
      </c>
      <c r="H54" s="2">
        <v>1</v>
      </c>
      <c r="I54" s="2">
        <v>30604731018</v>
      </c>
      <c r="J54" s="3" t="s">
        <v>14</v>
      </c>
      <c r="K54" s="2">
        <f>+IF(G54="PESOS",F54,F54*'[1]Cotizacion divisas'!$B$2)</f>
        <v>760</v>
      </c>
    </row>
    <row r="55" spans="1:11" x14ac:dyDescent="0.25">
      <c r="A55" s="1" t="s">
        <v>10</v>
      </c>
      <c r="B55" s="2" t="s">
        <v>269</v>
      </c>
      <c r="C55" s="2">
        <v>8030</v>
      </c>
      <c r="D55" s="3" t="s">
        <v>270</v>
      </c>
      <c r="E55" s="2" t="s">
        <v>13</v>
      </c>
      <c r="F55" s="2">
        <v>3570.5</v>
      </c>
      <c r="G55" s="2" t="s">
        <v>457</v>
      </c>
      <c r="H55" s="2">
        <v>1</v>
      </c>
      <c r="I55" s="2">
        <v>30604731018</v>
      </c>
      <c r="J55" s="3" t="s">
        <v>14</v>
      </c>
      <c r="K55" s="2">
        <f>+IF(G55="PESOS",F55,F55*'[1]Cotizacion divisas'!$B$2)</f>
        <v>3570.5</v>
      </c>
    </row>
    <row r="56" spans="1:11" x14ac:dyDescent="0.25">
      <c r="A56" s="1" t="s">
        <v>10</v>
      </c>
      <c r="B56" s="2" t="s">
        <v>442</v>
      </c>
      <c r="C56" s="2">
        <v>8047</v>
      </c>
      <c r="D56" s="3" t="s">
        <v>443</v>
      </c>
      <c r="E56" s="2" t="s">
        <v>13</v>
      </c>
      <c r="F56" s="2">
        <v>461</v>
      </c>
      <c r="G56" s="2" t="s">
        <v>457</v>
      </c>
      <c r="H56" s="2">
        <v>1</v>
      </c>
      <c r="I56" s="2">
        <v>30604731018</v>
      </c>
      <c r="J56" s="3" t="s">
        <v>14</v>
      </c>
      <c r="K56" s="2">
        <f>+IF(G56="PESOS",F56,F56*'[1]Cotizacion divisas'!$B$2)</f>
        <v>461</v>
      </c>
    </row>
    <row r="57" spans="1:11" x14ac:dyDescent="0.25">
      <c r="A57" s="1" t="s">
        <v>10</v>
      </c>
      <c r="B57" s="2" t="s">
        <v>179</v>
      </c>
      <c r="C57" s="2">
        <v>8420</v>
      </c>
      <c r="D57" s="3" t="s">
        <v>180</v>
      </c>
      <c r="E57" s="2" t="s">
        <v>13</v>
      </c>
      <c r="F57" s="2">
        <v>77.099999999999994</v>
      </c>
      <c r="G57" s="2" t="s">
        <v>457</v>
      </c>
      <c r="H57" s="2">
        <v>1</v>
      </c>
      <c r="I57" s="2">
        <v>30604731018</v>
      </c>
      <c r="J57" s="3" t="s">
        <v>14</v>
      </c>
      <c r="K57" s="2">
        <f>+IF(G57="PESOS",F57,F57*'[1]Cotizacion divisas'!$B$2)</f>
        <v>77.099999999999994</v>
      </c>
    </row>
    <row r="58" spans="1:11" x14ac:dyDescent="0.25">
      <c r="A58" s="1" t="s">
        <v>10</v>
      </c>
      <c r="B58" s="2" t="s">
        <v>361</v>
      </c>
      <c r="C58" s="2">
        <v>8157</v>
      </c>
      <c r="D58" s="3" t="s">
        <v>362</v>
      </c>
      <c r="E58" s="2" t="s">
        <v>13</v>
      </c>
      <c r="F58" s="2">
        <v>460</v>
      </c>
      <c r="G58" s="2" t="s">
        <v>457</v>
      </c>
      <c r="H58" s="2">
        <v>1</v>
      </c>
      <c r="I58" s="2">
        <v>30604731018</v>
      </c>
      <c r="J58" s="3" t="s">
        <v>14</v>
      </c>
      <c r="K58" s="2">
        <f>+IF(G58="PESOS",F58,F58*'[1]Cotizacion divisas'!$B$2)</f>
        <v>460</v>
      </c>
    </row>
    <row r="59" spans="1:11" ht="30" x14ac:dyDescent="0.25">
      <c r="A59" s="1" t="s">
        <v>10</v>
      </c>
      <c r="B59" s="2" t="s">
        <v>210</v>
      </c>
      <c r="C59" s="2">
        <v>8421</v>
      </c>
      <c r="D59" s="3" t="s">
        <v>211</v>
      </c>
      <c r="E59" s="2" t="s">
        <v>13</v>
      </c>
      <c r="F59" s="2">
        <v>186.25</v>
      </c>
      <c r="G59" s="2" t="s">
        <v>457</v>
      </c>
      <c r="H59" s="2">
        <v>1</v>
      </c>
      <c r="I59" s="2">
        <v>30604731018</v>
      </c>
      <c r="J59" s="3" t="s">
        <v>14</v>
      </c>
      <c r="K59" s="2">
        <f>+IF(G59="PESOS",F59,F59*'[1]Cotizacion divisas'!$B$2)</f>
        <v>186.25</v>
      </c>
    </row>
    <row r="60" spans="1:11" x14ac:dyDescent="0.25">
      <c r="A60" s="1" t="s">
        <v>10</v>
      </c>
      <c r="B60" s="2" t="s">
        <v>376</v>
      </c>
      <c r="C60" s="2">
        <v>8177</v>
      </c>
      <c r="D60" s="3" t="s">
        <v>377</v>
      </c>
      <c r="E60" s="2" t="s">
        <v>13</v>
      </c>
      <c r="F60" s="2">
        <v>900</v>
      </c>
      <c r="G60" s="2" t="s">
        <v>457</v>
      </c>
      <c r="H60" s="2">
        <v>1</v>
      </c>
      <c r="I60" s="2">
        <v>30604731018</v>
      </c>
      <c r="J60" s="3" t="s">
        <v>14</v>
      </c>
      <c r="K60" s="2">
        <f>+IF(G60="PESOS",F60,F60*'[1]Cotizacion divisas'!$B$2)</f>
        <v>900</v>
      </c>
    </row>
    <row r="61" spans="1:11" x14ac:dyDescent="0.25">
      <c r="A61" s="1" t="s">
        <v>10</v>
      </c>
      <c r="B61" s="2" t="s">
        <v>344</v>
      </c>
      <c r="C61" s="2">
        <v>8255</v>
      </c>
      <c r="D61" s="3" t="s">
        <v>345</v>
      </c>
      <c r="E61" s="2" t="s">
        <v>13</v>
      </c>
      <c r="F61" s="2">
        <v>1073</v>
      </c>
      <c r="G61" s="2" t="s">
        <v>457</v>
      </c>
      <c r="H61" s="2">
        <v>1</v>
      </c>
      <c r="I61" s="2">
        <v>30604731018</v>
      </c>
      <c r="J61" s="3" t="s">
        <v>14</v>
      </c>
      <c r="K61" s="2">
        <f>+IF(G61="PESOS",F61,F61*'[1]Cotizacion divisas'!$B$2)</f>
        <v>1073</v>
      </c>
    </row>
    <row r="62" spans="1:11" x14ac:dyDescent="0.25">
      <c r="A62" s="1" t="s">
        <v>10</v>
      </c>
      <c r="B62" s="2" t="s">
        <v>106</v>
      </c>
      <c r="C62" s="2">
        <v>8418</v>
      </c>
      <c r="D62" s="3" t="s">
        <v>107</v>
      </c>
      <c r="E62" s="2" t="s">
        <v>13</v>
      </c>
      <c r="F62" s="2">
        <v>333</v>
      </c>
      <c r="G62" s="2" t="s">
        <v>457</v>
      </c>
      <c r="H62" s="2">
        <v>1</v>
      </c>
      <c r="I62" s="2">
        <v>30604731018</v>
      </c>
      <c r="J62" s="3" t="s">
        <v>14</v>
      </c>
      <c r="K62" s="2">
        <f>+IF(G62="PESOS",F62,F62*'[1]Cotizacion divisas'!$B$2)</f>
        <v>333</v>
      </c>
    </row>
    <row r="63" spans="1:11" x14ac:dyDescent="0.25">
      <c r="A63" s="1" t="s">
        <v>10</v>
      </c>
      <c r="B63" s="2" t="s">
        <v>257</v>
      </c>
      <c r="C63" s="2">
        <v>8371</v>
      </c>
      <c r="D63" s="3" t="s">
        <v>258</v>
      </c>
      <c r="E63" s="2" t="s">
        <v>13</v>
      </c>
      <c r="F63" s="2">
        <v>258.5</v>
      </c>
      <c r="G63" s="2" t="s">
        <v>457</v>
      </c>
      <c r="H63" s="2">
        <v>1</v>
      </c>
      <c r="I63" s="2">
        <v>30604731018</v>
      </c>
      <c r="J63" s="3" t="s">
        <v>14</v>
      </c>
      <c r="K63" s="2">
        <f>+IF(G63="PESOS",F63,F63*'[1]Cotizacion divisas'!$B$2)</f>
        <v>258.5</v>
      </c>
    </row>
    <row r="64" spans="1:11" x14ac:dyDescent="0.25">
      <c r="A64" s="1" t="s">
        <v>10</v>
      </c>
      <c r="B64" s="2" t="s">
        <v>53</v>
      </c>
      <c r="C64" s="2">
        <v>8009</v>
      </c>
      <c r="D64" s="3" t="s">
        <v>54</v>
      </c>
      <c r="E64" s="2" t="s">
        <v>13</v>
      </c>
      <c r="F64" s="2">
        <v>1320</v>
      </c>
      <c r="G64" s="2" t="s">
        <v>457</v>
      </c>
      <c r="H64" s="2">
        <v>1</v>
      </c>
      <c r="I64" s="2">
        <v>30604731018</v>
      </c>
      <c r="J64" s="3" t="s">
        <v>14</v>
      </c>
      <c r="K64" s="2">
        <f>+IF(G64="PESOS",F64,F64*'[1]Cotizacion divisas'!$B$2)</f>
        <v>1320</v>
      </c>
    </row>
    <row r="65" spans="1:11" x14ac:dyDescent="0.25">
      <c r="A65" s="1" t="s">
        <v>10</v>
      </c>
      <c r="B65" s="2" t="s">
        <v>302</v>
      </c>
      <c r="C65" s="2">
        <v>8139</v>
      </c>
      <c r="D65" s="3" t="s">
        <v>303</v>
      </c>
      <c r="E65" s="2" t="s">
        <v>13</v>
      </c>
      <c r="F65" s="2">
        <v>2079</v>
      </c>
      <c r="G65" s="2" t="s">
        <v>457</v>
      </c>
      <c r="H65" s="2">
        <v>1</v>
      </c>
      <c r="I65" s="2">
        <v>30604731018</v>
      </c>
      <c r="J65" s="3" t="s">
        <v>14</v>
      </c>
      <c r="K65" s="2">
        <f>+IF(G65="PESOS",F65,F65*'[1]Cotizacion divisas'!$B$2)</f>
        <v>2079</v>
      </c>
    </row>
    <row r="66" spans="1:11" x14ac:dyDescent="0.25">
      <c r="A66" s="1" t="s">
        <v>10</v>
      </c>
      <c r="B66" s="2" t="s">
        <v>286</v>
      </c>
      <c r="C66" s="2">
        <v>8031</v>
      </c>
      <c r="D66" s="3" t="s">
        <v>287</v>
      </c>
      <c r="E66" s="2" t="s">
        <v>13</v>
      </c>
      <c r="F66" s="2">
        <v>1351</v>
      </c>
      <c r="G66" s="2" t="s">
        <v>457</v>
      </c>
      <c r="H66" s="2">
        <v>1</v>
      </c>
      <c r="I66" s="2">
        <v>30604731018</v>
      </c>
      <c r="J66" s="3" t="s">
        <v>14</v>
      </c>
      <c r="K66" s="2">
        <f>+IF(G66="PESOS",F66,F66*'[1]Cotizacion divisas'!$B$2)</f>
        <v>1351</v>
      </c>
    </row>
    <row r="67" spans="1:11" x14ac:dyDescent="0.25">
      <c r="A67" s="1" t="s">
        <v>10</v>
      </c>
      <c r="B67" s="2" t="s">
        <v>369</v>
      </c>
      <c r="C67" s="2">
        <v>8210</v>
      </c>
      <c r="D67" s="3" t="s">
        <v>370</v>
      </c>
      <c r="E67" s="2" t="s">
        <v>13</v>
      </c>
      <c r="F67" s="2">
        <v>2341.5</v>
      </c>
      <c r="G67" s="2" t="s">
        <v>457</v>
      </c>
      <c r="H67" s="2">
        <v>1</v>
      </c>
      <c r="I67" s="2">
        <v>30604731018</v>
      </c>
      <c r="J67" s="3" t="s">
        <v>14</v>
      </c>
      <c r="K67" s="2">
        <f>+IF(G67="PESOS",F67,F67*'[1]Cotizacion divisas'!$B$2)</f>
        <v>2341.5</v>
      </c>
    </row>
    <row r="68" spans="1:11" x14ac:dyDescent="0.25">
      <c r="A68" s="1" t="s">
        <v>10</v>
      </c>
      <c r="B68" s="2" t="s">
        <v>312</v>
      </c>
      <c r="C68" s="2">
        <v>8251</v>
      </c>
      <c r="D68" s="3" t="s">
        <v>313</v>
      </c>
      <c r="E68" s="2" t="s">
        <v>13</v>
      </c>
      <c r="F68" s="2">
        <v>3335.5</v>
      </c>
      <c r="G68" s="2" t="s">
        <v>457</v>
      </c>
      <c r="H68" s="2">
        <v>1</v>
      </c>
      <c r="I68" s="2">
        <v>30604731018</v>
      </c>
      <c r="J68" s="3" t="s">
        <v>14</v>
      </c>
      <c r="K68" s="2">
        <f>+IF(G68="PESOS",F68,F68*'[1]Cotizacion divisas'!$B$2)</f>
        <v>3335.5</v>
      </c>
    </row>
    <row r="69" spans="1:11" x14ac:dyDescent="0.25">
      <c r="A69" s="1" t="s">
        <v>10</v>
      </c>
      <c r="B69" s="2" t="s">
        <v>112</v>
      </c>
      <c r="C69" s="2">
        <v>8187</v>
      </c>
      <c r="D69" s="3" t="s">
        <v>113</v>
      </c>
      <c r="E69" s="2" t="s">
        <v>13</v>
      </c>
      <c r="F69" s="2">
        <v>997</v>
      </c>
      <c r="G69" s="2" t="s">
        <v>457</v>
      </c>
      <c r="H69" s="2">
        <v>1</v>
      </c>
      <c r="I69" s="2">
        <v>30604731018</v>
      </c>
      <c r="J69" s="3" t="s">
        <v>14</v>
      </c>
      <c r="K69" s="2">
        <f>+IF(G69="PESOS",F69,F69*'[1]Cotizacion divisas'!$B$2)</f>
        <v>997</v>
      </c>
    </row>
    <row r="70" spans="1:11" x14ac:dyDescent="0.25">
      <c r="A70" s="1" t="s">
        <v>10</v>
      </c>
      <c r="B70" s="2" t="s">
        <v>15</v>
      </c>
      <c r="C70" s="2">
        <v>8445</v>
      </c>
      <c r="D70" s="3" t="s">
        <v>16</v>
      </c>
      <c r="E70" s="2" t="s">
        <v>13</v>
      </c>
      <c r="F70" s="2">
        <v>2089.5</v>
      </c>
      <c r="G70" s="2" t="s">
        <v>457</v>
      </c>
      <c r="H70" s="2">
        <v>1</v>
      </c>
      <c r="I70" s="2">
        <v>30604731018</v>
      </c>
      <c r="J70" s="3" t="s">
        <v>14</v>
      </c>
      <c r="K70" s="2">
        <f>+IF(G70="PESOS",F70,F70*'[1]Cotizacion divisas'!$B$2)</f>
        <v>2089.5</v>
      </c>
    </row>
    <row r="71" spans="1:11" ht="30" x14ac:dyDescent="0.25">
      <c r="A71" s="1" t="s">
        <v>10</v>
      </c>
      <c r="B71" s="2" t="s">
        <v>260</v>
      </c>
      <c r="C71" s="2">
        <v>8125</v>
      </c>
      <c r="D71" s="3" t="s">
        <v>261</v>
      </c>
      <c r="E71" s="2" t="s">
        <v>13</v>
      </c>
      <c r="F71" s="2">
        <v>30000</v>
      </c>
      <c r="G71" s="2" t="s">
        <v>457</v>
      </c>
      <c r="H71" s="2">
        <v>1</v>
      </c>
      <c r="I71" s="2">
        <v>30604731018</v>
      </c>
      <c r="J71" s="3" t="s">
        <v>14</v>
      </c>
      <c r="K71" s="2">
        <f>+IF(G71="PESOS",F71,F71*'[1]Cotizacion divisas'!$B$2)</f>
        <v>30000</v>
      </c>
    </row>
    <row r="72" spans="1:11" x14ac:dyDescent="0.25">
      <c r="A72" s="1" t="s">
        <v>10</v>
      </c>
      <c r="B72" s="2" t="s">
        <v>365</v>
      </c>
      <c r="C72" s="2">
        <v>8413</v>
      </c>
      <c r="D72" s="3" t="s">
        <v>366</v>
      </c>
      <c r="E72" s="2" t="s">
        <v>13</v>
      </c>
      <c r="F72" s="2">
        <v>1678.15</v>
      </c>
      <c r="G72" s="2" t="s">
        <v>457</v>
      </c>
      <c r="H72" s="2">
        <v>1</v>
      </c>
      <c r="I72" s="2">
        <v>30604731018</v>
      </c>
      <c r="J72" s="3" t="s">
        <v>14</v>
      </c>
      <c r="K72" s="2">
        <f>+IF(G72="PESOS",F72,F72*'[1]Cotizacion divisas'!$B$2)</f>
        <v>1678.15</v>
      </c>
    </row>
    <row r="73" spans="1:11" ht="30" x14ac:dyDescent="0.25">
      <c r="A73" s="1" t="s">
        <v>10</v>
      </c>
      <c r="B73" s="2" t="s">
        <v>166</v>
      </c>
      <c r="C73" s="2">
        <v>8434</v>
      </c>
      <c r="D73" s="3" t="s">
        <v>167</v>
      </c>
      <c r="E73" s="2" t="s">
        <v>13</v>
      </c>
      <c r="F73" s="2">
        <v>752</v>
      </c>
      <c r="G73" s="2" t="s">
        <v>457</v>
      </c>
      <c r="H73" s="2">
        <v>1</v>
      </c>
      <c r="I73" s="2">
        <v>30604731018</v>
      </c>
      <c r="J73" s="3" t="s">
        <v>14</v>
      </c>
      <c r="K73" s="2">
        <f>+IF(G73="PESOS",F73,F73*'[1]Cotizacion divisas'!$B$2)</f>
        <v>752</v>
      </c>
    </row>
    <row r="74" spans="1:11" x14ac:dyDescent="0.25">
      <c r="A74" s="1" t="s">
        <v>10</v>
      </c>
      <c r="B74" s="2" t="s">
        <v>86</v>
      </c>
      <c r="C74" s="2">
        <v>8399</v>
      </c>
      <c r="D74" s="3" t="s">
        <v>87</v>
      </c>
      <c r="E74" s="2" t="s">
        <v>13</v>
      </c>
      <c r="F74" s="2">
        <v>804.5</v>
      </c>
      <c r="G74" s="2" t="s">
        <v>457</v>
      </c>
      <c r="H74" s="2">
        <v>1</v>
      </c>
      <c r="I74" s="2">
        <v>30604731018</v>
      </c>
      <c r="J74" s="3" t="s">
        <v>14</v>
      </c>
      <c r="K74" s="2">
        <f>+IF(G74="PESOS",F74,F74*'[1]Cotizacion divisas'!$B$2)</f>
        <v>804.5</v>
      </c>
    </row>
    <row r="75" spans="1:11" x14ac:dyDescent="0.25">
      <c r="A75" s="1" t="s">
        <v>10</v>
      </c>
      <c r="B75" s="2" t="s">
        <v>110</v>
      </c>
      <c r="C75" s="2">
        <v>8367</v>
      </c>
      <c r="D75" s="3" t="s">
        <v>111</v>
      </c>
      <c r="E75" s="2" t="s">
        <v>13</v>
      </c>
      <c r="F75" s="2">
        <v>900</v>
      </c>
      <c r="G75" s="2" t="s">
        <v>457</v>
      </c>
      <c r="H75" s="2">
        <v>1</v>
      </c>
      <c r="I75" s="2">
        <v>30604731018</v>
      </c>
      <c r="J75" s="3" t="s">
        <v>14</v>
      </c>
      <c r="K75" s="2">
        <f>+IF(G75="PESOS",F75,F75*'[1]Cotizacion divisas'!$B$2)</f>
        <v>900</v>
      </c>
    </row>
    <row r="76" spans="1:11" x14ac:dyDescent="0.25">
      <c r="A76" s="1" t="s">
        <v>10</v>
      </c>
      <c r="B76" s="2" t="s">
        <v>98</v>
      </c>
      <c r="C76" s="2">
        <v>8046</v>
      </c>
      <c r="D76" s="3" t="s">
        <v>97</v>
      </c>
      <c r="E76" s="2" t="s">
        <v>13</v>
      </c>
      <c r="F76" s="2">
        <v>18.100000000000001</v>
      </c>
      <c r="G76" s="2" t="s">
        <v>460</v>
      </c>
      <c r="H76" s="2">
        <v>1</v>
      </c>
      <c r="I76" s="2">
        <v>30604731018</v>
      </c>
      <c r="J76" s="3" t="s">
        <v>14</v>
      </c>
      <c r="K76" s="2">
        <f>+IF(G76="PESOS",F76,F76*'[1]Cotizacion divisas'!$B$2)</f>
        <v>1150.6170000000002</v>
      </c>
    </row>
    <row r="77" spans="1:11" x14ac:dyDescent="0.25">
      <c r="A77" s="1" t="s">
        <v>10</v>
      </c>
      <c r="B77" s="2" t="s">
        <v>325</v>
      </c>
      <c r="C77" s="2">
        <v>8146</v>
      </c>
      <c r="D77" s="3" t="s">
        <v>326</v>
      </c>
      <c r="E77" s="2" t="s">
        <v>13</v>
      </c>
      <c r="F77" s="2">
        <v>5433.5</v>
      </c>
      <c r="G77" s="2" t="s">
        <v>457</v>
      </c>
      <c r="H77" s="2">
        <v>1</v>
      </c>
      <c r="I77" s="2">
        <v>30604731018</v>
      </c>
      <c r="J77" s="3" t="s">
        <v>14</v>
      </c>
      <c r="K77" s="2">
        <f>+IF(G77="PESOS",F77,F77*'[1]Cotizacion divisas'!$B$2)</f>
        <v>5433.5</v>
      </c>
    </row>
    <row r="78" spans="1:11" x14ac:dyDescent="0.25">
      <c r="A78" s="1" t="s">
        <v>10</v>
      </c>
      <c r="B78" s="2" t="s">
        <v>380</v>
      </c>
      <c r="C78" s="2">
        <v>8524</v>
      </c>
      <c r="D78" s="3" t="s">
        <v>379</v>
      </c>
      <c r="E78" s="2" t="s">
        <v>13</v>
      </c>
      <c r="F78" s="2">
        <v>13.35</v>
      </c>
      <c r="G78" s="2" t="s">
        <v>460</v>
      </c>
      <c r="H78" s="2">
        <v>1</v>
      </c>
      <c r="I78" s="2">
        <v>30604731018</v>
      </c>
      <c r="J78" s="3" t="s">
        <v>14</v>
      </c>
      <c r="K78" s="2">
        <f>+IF(G78="PESOS",F78,F78*'[1]Cotizacion divisas'!$B$2)</f>
        <v>848.65949999999998</v>
      </c>
    </row>
    <row r="79" spans="1:11" x14ac:dyDescent="0.25">
      <c r="A79" s="1" t="s">
        <v>10</v>
      </c>
      <c r="B79" s="2" t="s">
        <v>195</v>
      </c>
      <c r="C79" s="2">
        <v>8260</v>
      </c>
      <c r="D79" s="3" t="s">
        <v>194</v>
      </c>
      <c r="E79" s="2" t="s">
        <v>13</v>
      </c>
      <c r="F79" s="2">
        <v>16.2</v>
      </c>
      <c r="G79" s="2" t="s">
        <v>460</v>
      </c>
      <c r="H79" s="2">
        <v>1</v>
      </c>
      <c r="I79" s="2">
        <v>30604731018</v>
      </c>
      <c r="J79" s="3" t="s">
        <v>14</v>
      </c>
      <c r="K79" s="2">
        <f>+IF(G79="PESOS",F79,F79*'[1]Cotizacion divisas'!$B$2)</f>
        <v>1029.8340000000001</v>
      </c>
    </row>
    <row r="80" spans="1:11" x14ac:dyDescent="0.25">
      <c r="A80" s="1" t="s">
        <v>10</v>
      </c>
      <c r="B80" s="2" t="s">
        <v>265</v>
      </c>
      <c r="C80" s="2">
        <v>8250</v>
      </c>
      <c r="D80" s="3" t="s">
        <v>266</v>
      </c>
      <c r="E80" s="2" t="s">
        <v>13</v>
      </c>
      <c r="F80" s="2">
        <v>62.8</v>
      </c>
      <c r="G80" s="2" t="s">
        <v>457</v>
      </c>
      <c r="H80" s="2">
        <v>1</v>
      </c>
      <c r="I80" s="2">
        <v>30604731018</v>
      </c>
      <c r="J80" s="3" t="s">
        <v>14</v>
      </c>
      <c r="K80" s="2">
        <f>+IF(G80="PESOS",F80,F80*'[1]Cotizacion divisas'!$B$2)</f>
        <v>62.8</v>
      </c>
    </row>
    <row r="81" spans="1:11" ht="30" x14ac:dyDescent="0.25">
      <c r="A81" s="1" t="s">
        <v>10</v>
      </c>
      <c r="B81" s="2" t="s">
        <v>225</v>
      </c>
      <c r="C81" s="2">
        <v>8024</v>
      </c>
      <c r="D81" s="3" t="s">
        <v>223</v>
      </c>
      <c r="E81" s="2" t="s">
        <v>13</v>
      </c>
      <c r="F81" s="2">
        <v>26.5</v>
      </c>
      <c r="G81" s="2" t="s">
        <v>460</v>
      </c>
      <c r="H81" s="2">
        <v>1</v>
      </c>
      <c r="I81" s="2">
        <v>30604731018</v>
      </c>
      <c r="J81" s="3" t="s">
        <v>14</v>
      </c>
      <c r="K81" s="2">
        <f>+IF(G81="PESOS",F81,F81*'[1]Cotizacion divisas'!$B$2)</f>
        <v>1684.605</v>
      </c>
    </row>
    <row r="82" spans="1:11" x14ac:dyDescent="0.25">
      <c r="A82" s="1" t="s">
        <v>10</v>
      </c>
      <c r="B82" s="2" t="s">
        <v>102</v>
      </c>
      <c r="C82" s="2">
        <v>8012</v>
      </c>
      <c r="D82" s="3" t="s">
        <v>100</v>
      </c>
      <c r="E82" s="2" t="s">
        <v>13</v>
      </c>
      <c r="F82" s="2">
        <v>25.1</v>
      </c>
      <c r="G82" s="2" t="s">
        <v>460</v>
      </c>
      <c r="H82" s="2">
        <v>1</v>
      </c>
      <c r="I82" s="2">
        <v>30604731018</v>
      </c>
      <c r="J82" s="3" t="s">
        <v>14</v>
      </c>
      <c r="K82" s="2">
        <f>+IF(G82="PESOS",F82,F82*'[1]Cotizacion divisas'!$B$2)</f>
        <v>1595.6070000000002</v>
      </c>
    </row>
    <row r="83" spans="1:11" x14ac:dyDescent="0.25">
      <c r="A83" s="1" t="s">
        <v>10</v>
      </c>
      <c r="B83" s="2" t="s">
        <v>402</v>
      </c>
      <c r="C83" s="2">
        <v>8480</v>
      </c>
      <c r="D83" s="3" t="s">
        <v>403</v>
      </c>
      <c r="E83" s="2" t="s">
        <v>13</v>
      </c>
      <c r="F83" s="2">
        <v>2175</v>
      </c>
      <c r="G83" s="2" t="s">
        <v>457</v>
      </c>
      <c r="H83" s="2">
        <v>1</v>
      </c>
      <c r="I83" s="2">
        <v>30604731018</v>
      </c>
      <c r="J83" s="3" t="s">
        <v>14</v>
      </c>
      <c r="K83" s="2">
        <f>+IF(G83="PESOS",F83,F83*'[1]Cotizacion divisas'!$B$2)</f>
        <v>2175</v>
      </c>
    </row>
    <row r="84" spans="1:11" ht="30" x14ac:dyDescent="0.25">
      <c r="A84" s="1" t="s">
        <v>10</v>
      </c>
      <c r="B84" s="2" t="s">
        <v>103</v>
      </c>
      <c r="C84" s="2">
        <v>8511</v>
      </c>
      <c r="D84" s="3" t="s">
        <v>104</v>
      </c>
      <c r="E84" s="2" t="s">
        <v>13</v>
      </c>
      <c r="F84" s="2">
        <v>1369.5</v>
      </c>
      <c r="G84" s="2" t="s">
        <v>457</v>
      </c>
      <c r="H84" s="2">
        <v>1</v>
      </c>
      <c r="I84" s="2">
        <v>30604731018</v>
      </c>
      <c r="J84" s="3" t="s">
        <v>14</v>
      </c>
      <c r="K84" s="2">
        <f>+IF(G84="PESOS",F84,F84*'[1]Cotizacion divisas'!$B$2)</f>
        <v>1369.5</v>
      </c>
    </row>
    <row r="85" spans="1:11" x14ac:dyDescent="0.25">
      <c r="A85" s="1" t="s">
        <v>10</v>
      </c>
      <c r="B85" s="2" t="s">
        <v>37</v>
      </c>
      <c r="C85" s="2">
        <v>8071</v>
      </c>
      <c r="D85" s="3" t="s">
        <v>38</v>
      </c>
      <c r="E85" s="2" t="s">
        <v>13</v>
      </c>
      <c r="F85" s="2">
        <v>3342.5</v>
      </c>
      <c r="G85" s="2" t="s">
        <v>457</v>
      </c>
      <c r="H85" s="2">
        <v>1</v>
      </c>
      <c r="I85" s="2">
        <v>30604731018</v>
      </c>
      <c r="J85" s="3" t="s">
        <v>14</v>
      </c>
      <c r="K85" s="2">
        <f>+IF(G85="PESOS",F85,F85*'[1]Cotizacion divisas'!$B$2)</f>
        <v>3342.5</v>
      </c>
    </row>
    <row r="86" spans="1:11" x14ac:dyDescent="0.25">
      <c r="A86" s="1" t="s">
        <v>10</v>
      </c>
      <c r="B86" s="2" t="s">
        <v>178</v>
      </c>
      <c r="C86" s="2">
        <v>8020</v>
      </c>
      <c r="D86" s="3" t="s">
        <v>177</v>
      </c>
      <c r="E86" s="2" t="s">
        <v>13</v>
      </c>
      <c r="F86" s="2">
        <v>8.4499999999999993</v>
      </c>
      <c r="G86" s="2" t="s">
        <v>460</v>
      </c>
      <c r="H86" s="2">
        <v>1</v>
      </c>
      <c r="I86" s="2">
        <v>30604731018</v>
      </c>
      <c r="J86" s="3" t="s">
        <v>14</v>
      </c>
      <c r="K86" s="2">
        <f>+IF(G86="PESOS",F86,F86*'[1]Cotizacion divisas'!$B$2)</f>
        <v>537.16649999999993</v>
      </c>
    </row>
    <row r="87" spans="1:11" x14ac:dyDescent="0.25">
      <c r="A87" s="1" t="s">
        <v>10</v>
      </c>
      <c r="B87" s="2" t="s">
        <v>328</v>
      </c>
      <c r="C87" s="2">
        <v>8146</v>
      </c>
      <c r="D87" s="3" t="s">
        <v>326</v>
      </c>
      <c r="E87" s="2" t="s">
        <v>13</v>
      </c>
      <c r="F87" s="2">
        <v>70.599999999999994</v>
      </c>
      <c r="G87" s="2" t="s">
        <v>460</v>
      </c>
      <c r="H87" s="2">
        <v>1</v>
      </c>
      <c r="I87" s="2">
        <v>30604731018</v>
      </c>
      <c r="J87" s="3" t="s">
        <v>14</v>
      </c>
      <c r="K87" s="2">
        <f>+IF(G87="PESOS",F87,F87*'[1]Cotizacion divisas'!$B$2)</f>
        <v>4488.0419999999995</v>
      </c>
    </row>
    <row r="88" spans="1:11" x14ac:dyDescent="0.25">
      <c r="A88" s="1" t="s">
        <v>10</v>
      </c>
      <c r="B88" s="2" t="s">
        <v>46</v>
      </c>
      <c r="C88" s="2">
        <v>8468</v>
      </c>
      <c r="D88" s="3" t="s">
        <v>44</v>
      </c>
      <c r="E88" s="2" t="s">
        <v>13</v>
      </c>
      <c r="F88" s="2">
        <v>24.75</v>
      </c>
      <c r="G88" s="2" t="s">
        <v>460</v>
      </c>
      <c r="H88" s="2">
        <v>1</v>
      </c>
      <c r="I88" s="2">
        <v>30604731018</v>
      </c>
      <c r="J88" s="3" t="s">
        <v>14</v>
      </c>
      <c r="K88" s="2">
        <f>+IF(G88="PESOS",F88,F88*'[1]Cotizacion divisas'!$B$2)</f>
        <v>1573.3575000000001</v>
      </c>
    </row>
    <row r="89" spans="1:11" x14ac:dyDescent="0.25">
      <c r="A89" s="1" t="s">
        <v>10</v>
      </c>
      <c r="B89" s="2" t="s">
        <v>215</v>
      </c>
      <c r="C89" s="2">
        <v>8008</v>
      </c>
      <c r="D89" s="3" t="s">
        <v>216</v>
      </c>
      <c r="E89" s="2" t="s">
        <v>13</v>
      </c>
      <c r="F89" s="2">
        <v>3442</v>
      </c>
      <c r="G89" s="2" t="s">
        <v>457</v>
      </c>
      <c r="H89" s="2">
        <v>1</v>
      </c>
      <c r="I89" s="2">
        <v>30604731018</v>
      </c>
      <c r="J89" s="3" t="s">
        <v>14</v>
      </c>
      <c r="K89" s="2">
        <f>+IF(G89="PESOS",F89,F89*'[1]Cotizacion divisas'!$B$2)</f>
        <v>3442</v>
      </c>
    </row>
    <row r="90" spans="1:11" ht="30" x14ac:dyDescent="0.25">
      <c r="A90" s="1" t="s">
        <v>10</v>
      </c>
      <c r="B90" s="2" t="s">
        <v>154</v>
      </c>
      <c r="C90" s="2">
        <v>8274</v>
      </c>
      <c r="D90" s="3" t="s">
        <v>155</v>
      </c>
      <c r="E90" s="2" t="s">
        <v>13</v>
      </c>
      <c r="F90" s="2">
        <v>1.1200000000000001</v>
      </c>
      <c r="G90" s="2" t="s">
        <v>460</v>
      </c>
      <c r="H90" s="2">
        <v>1</v>
      </c>
      <c r="I90" s="2">
        <v>30604731018</v>
      </c>
      <c r="J90" s="3" t="s">
        <v>14</v>
      </c>
      <c r="K90" s="2">
        <f>+IF(G90="PESOS",F90,F90*'[1]Cotizacion divisas'!$B$2)</f>
        <v>71.198400000000007</v>
      </c>
    </row>
    <row r="91" spans="1:11" x14ac:dyDescent="0.25">
      <c r="A91" s="1" t="s">
        <v>10</v>
      </c>
      <c r="B91" s="2" t="s">
        <v>308</v>
      </c>
      <c r="C91" s="2">
        <v>8140</v>
      </c>
      <c r="D91" s="3" t="s">
        <v>309</v>
      </c>
      <c r="E91" s="2" t="s">
        <v>13</v>
      </c>
      <c r="F91" s="2">
        <v>1811.5</v>
      </c>
      <c r="G91" s="2" t="s">
        <v>457</v>
      </c>
      <c r="H91" s="2">
        <v>1</v>
      </c>
      <c r="I91" s="2">
        <v>30604731018</v>
      </c>
      <c r="J91" s="3" t="s">
        <v>14</v>
      </c>
      <c r="K91" s="2">
        <f>+IF(G91="PESOS",F91,F91*'[1]Cotizacion divisas'!$B$2)</f>
        <v>1811.5</v>
      </c>
    </row>
    <row r="92" spans="1:11" x14ac:dyDescent="0.25">
      <c r="A92" s="1" t="s">
        <v>10</v>
      </c>
      <c r="B92" s="2" t="s">
        <v>425</v>
      </c>
      <c r="C92" s="2">
        <v>8495</v>
      </c>
      <c r="D92" s="3" t="s">
        <v>419</v>
      </c>
      <c r="E92" s="2" t="s">
        <v>13</v>
      </c>
      <c r="F92" s="2">
        <v>29.95</v>
      </c>
      <c r="G92" s="2" t="s">
        <v>460</v>
      </c>
      <c r="H92" s="2">
        <v>1</v>
      </c>
      <c r="I92" s="2">
        <v>30604731018</v>
      </c>
      <c r="J92" s="3" t="s">
        <v>14</v>
      </c>
      <c r="K92" s="2">
        <f>+IF(G92="PESOS",F92,F92*'[1]Cotizacion divisas'!$B$2)</f>
        <v>1903.9214999999999</v>
      </c>
    </row>
    <row r="93" spans="1:11" x14ac:dyDescent="0.25">
      <c r="A93" s="1" t="s">
        <v>10</v>
      </c>
      <c r="B93" s="2" t="s">
        <v>129</v>
      </c>
      <c r="C93" s="2">
        <v>8227</v>
      </c>
      <c r="D93" s="3" t="s">
        <v>130</v>
      </c>
      <c r="E93" s="2" t="s">
        <v>13</v>
      </c>
      <c r="F93" s="2">
        <v>160</v>
      </c>
      <c r="G93" s="2" t="s">
        <v>457</v>
      </c>
      <c r="H93" s="2">
        <v>1</v>
      </c>
      <c r="I93" s="2">
        <v>30604731018</v>
      </c>
      <c r="J93" s="3" t="s">
        <v>14</v>
      </c>
      <c r="K93" s="2">
        <f>+IF(G93="PESOS",F93,F93*'[1]Cotizacion divisas'!$B$2)</f>
        <v>160</v>
      </c>
    </row>
    <row r="94" spans="1:11" x14ac:dyDescent="0.25">
      <c r="A94" s="1" t="s">
        <v>10</v>
      </c>
      <c r="B94" s="2" t="s">
        <v>242</v>
      </c>
      <c r="C94" s="2">
        <v>8027</v>
      </c>
      <c r="D94" s="3" t="s">
        <v>243</v>
      </c>
      <c r="E94" s="2" t="s">
        <v>13</v>
      </c>
      <c r="F94" s="2">
        <v>2300</v>
      </c>
      <c r="G94" s="2" t="s">
        <v>457</v>
      </c>
      <c r="H94" s="2">
        <v>1</v>
      </c>
      <c r="I94" s="2">
        <v>30604731018</v>
      </c>
      <c r="J94" s="3" t="s">
        <v>14</v>
      </c>
      <c r="K94" s="2">
        <f>+IF(G94="PESOS",F94,F94*'[1]Cotizacion divisas'!$B$2)</f>
        <v>2300</v>
      </c>
    </row>
    <row r="95" spans="1:11" x14ac:dyDescent="0.25">
      <c r="A95" s="1" t="s">
        <v>10</v>
      </c>
      <c r="B95" s="2" t="s">
        <v>152</v>
      </c>
      <c r="C95" s="2">
        <v>8018</v>
      </c>
      <c r="D95" s="3" t="s">
        <v>132</v>
      </c>
      <c r="E95" s="2" t="s">
        <v>13</v>
      </c>
      <c r="F95" s="2">
        <v>464.5</v>
      </c>
      <c r="G95" s="2" t="s">
        <v>457</v>
      </c>
      <c r="H95" s="2">
        <v>1</v>
      </c>
      <c r="I95" s="2">
        <v>30604731018</v>
      </c>
      <c r="J95" s="3" t="s">
        <v>14</v>
      </c>
      <c r="K95" s="2">
        <f>+IF(G95="PESOS",F95,F95*'[1]Cotizacion divisas'!$B$2)</f>
        <v>464.5</v>
      </c>
    </row>
    <row r="96" spans="1:11" x14ac:dyDescent="0.25">
      <c r="A96" s="1" t="s">
        <v>10</v>
      </c>
      <c r="B96" s="2" t="s">
        <v>75</v>
      </c>
      <c r="C96" s="2">
        <v>8183</v>
      </c>
      <c r="D96" s="3" t="s">
        <v>76</v>
      </c>
      <c r="E96" s="2" t="s">
        <v>13</v>
      </c>
      <c r="F96" s="2">
        <v>367.5</v>
      </c>
      <c r="G96" s="2" t="s">
        <v>457</v>
      </c>
      <c r="H96" s="2">
        <v>1</v>
      </c>
      <c r="I96" s="2">
        <v>30604731018</v>
      </c>
      <c r="J96" s="3" t="s">
        <v>14</v>
      </c>
      <c r="K96" s="2">
        <f>+IF(G96="PESOS",F96,F96*'[1]Cotizacion divisas'!$B$2)</f>
        <v>367.5</v>
      </c>
    </row>
    <row r="97" spans="1:11" x14ac:dyDescent="0.25">
      <c r="A97" s="1" t="s">
        <v>10</v>
      </c>
      <c r="B97" s="2" t="s">
        <v>271</v>
      </c>
      <c r="C97" s="2">
        <v>8030</v>
      </c>
      <c r="D97" s="3" t="s">
        <v>270</v>
      </c>
      <c r="E97" s="2" t="s">
        <v>13</v>
      </c>
      <c r="F97" s="2">
        <v>41.05</v>
      </c>
      <c r="G97" s="2" t="s">
        <v>460</v>
      </c>
      <c r="H97" s="2">
        <v>1</v>
      </c>
      <c r="I97" s="2">
        <v>30604731018</v>
      </c>
      <c r="J97" s="3" t="s">
        <v>14</v>
      </c>
      <c r="K97" s="2">
        <f>+IF(G97="PESOS",F97,F97*'[1]Cotizacion divisas'!$B$2)</f>
        <v>2609.5484999999999</v>
      </c>
    </row>
    <row r="98" spans="1:11" x14ac:dyDescent="0.25">
      <c r="A98" s="1" t="s">
        <v>10</v>
      </c>
      <c r="B98" s="2" t="s">
        <v>248</v>
      </c>
      <c r="C98" s="2">
        <v>8028</v>
      </c>
      <c r="D98" s="3" t="s">
        <v>247</v>
      </c>
      <c r="E98" s="2" t="s">
        <v>13</v>
      </c>
      <c r="F98" s="2">
        <v>26.3</v>
      </c>
      <c r="G98" s="2" t="s">
        <v>460</v>
      </c>
      <c r="H98" s="2">
        <v>1</v>
      </c>
      <c r="I98" s="2">
        <v>30604731018</v>
      </c>
      <c r="J98" s="3" t="s">
        <v>14</v>
      </c>
      <c r="K98" s="2">
        <f>+IF(G98="PESOS",F98,F98*'[1]Cotizacion divisas'!$B$2)</f>
        <v>1671.8910000000001</v>
      </c>
    </row>
    <row r="99" spans="1:11" ht="30" x14ac:dyDescent="0.25">
      <c r="A99" s="1" t="s">
        <v>10</v>
      </c>
      <c r="B99" s="2" t="s">
        <v>416</v>
      </c>
      <c r="C99" s="2">
        <v>8042</v>
      </c>
      <c r="D99" s="3" t="s">
        <v>459</v>
      </c>
      <c r="E99" s="2" t="s">
        <v>13</v>
      </c>
      <c r="F99" s="2">
        <v>25.9</v>
      </c>
      <c r="G99" s="2" t="s">
        <v>460</v>
      </c>
      <c r="H99" s="2">
        <v>1</v>
      </c>
      <c r="I99" s="2">
        <v>30604731018</v>
      </c>
      <c r="J99" s="3" t="s">
        <v>14</v>
      </c>
      <c r="K99" s="2">
        <f>+IF(G99="PESOS",F99,F99*'[1]Cotizacion divisas'!$B$2)</f>
        <v>1646.463</v>
      </c>
    </row>
    <row r="100" spans="1:11" x14ac:dyDescent="0.25">
      <c r="A100" s="1" t="s">
        <v>10</v>
      </c>
      <c r="B100" s="2" t="s">
        <v>35</v>
      </c>
      <c r="C100" s="2">
        <v>8481</v>
      </c>
      <c r="D100" s="3" t="s">
        <v>36</v>
      </c>
      <c r="E100" s="2" t="s">
        <v>13</v>
      </c>
      <c r="F100" s="2">
        <v>7218</v>
      </c>
      <c r="G100" s="2" t="s">
        <v>457</v>
      </c>
      <c r="H100" s="2">
        <v>1</v>
      </c>
      <c r="I100" s="2">
        <v>30604731018</v>
      </c>
      <c r="J100" s="3" t="s">
        <v>14</v>
      </c>
      <c r="K100" s="2">
        <f>+IF(G100="PESOS",F100,F100*'[1]Cotizacion divisas'!$B$2)</f>
        <v>7218</v>
      </c>
    </row>
    <row r="101" spans="1:11" x14ac:dyDescent="0.25">
      <c r="A101" s="1" t="s">
        <v>10</v>
      </c>
      <c r="B101" s="2" t="s">
        <v>390</v>
      </c>
      <c r="C101" s="2">
        <v>8483</v>
      </c>
      <c r="D101" s="3" t="s">
        <v>391</v>
      </c>
      <c r="E101" s="2" t="s">
        <v>13</v>
      </c>
      <c r="F101" s="2">
        <v>1239</v>
      </c>
      <c r="G101" s="2" t="s">
        <v>457</v>
      </c>
      <c r="H101" s="2">
        <v>1</v>
      </c>
      <c r="I101" s="2">
        <v>30604731018</v>
      </c>
      <c r="J101" s="3" t="s">
        <v>14</v>
      </c>
      <c r="K101" s="2">
        <f>+IF(G101="PESOS",F101,F101*'[1]Cotizacion divisas'!$B$2)</f>
        <v>1239</v>
      </c>
    </row>
    <row r="102" spans="1:11" x14ac:dyDescent="0.25">
      <c r="A102" s="1" t="s">
        <v>10</v>
      </c>
      <c r="B102" s="2" t="s">
        <v>26</v>
      </c>
      <c r="C102" s="2">
        <v>8365</v>
      </c>
      <c r="D102" s="3" t="s">
        <v>25</v>
      </c>
      <c r="E102" s="2" t="s">
        <v>13</v>
      </c>
      <c r="F102" s="2">
        <v>2.14</v>
      </c>
      <c r="G102" s="2" t="s">
        <v>460</v>
      </c>
      <c r="H102" s="2">
        <v>1</v>
      </c>
      <c r="I102" s="2">
        <v>30693792335</v>
      </c>
      <c r="J102" s="3" t="s">
        <v>18</v>
      </c>
      <c r="K102" s="2">
        <f>+IF(G102="PESOS",F102,F102*'[1]Cotizacion divisas'!$B$2)</f>
        <v>136.03980000000001</v>
      </c>
    </row>
    <row r="103" spans="1:11" x14ac:dyDescent="0.25">
      <c r="A103" s="1" t="s">
        <v>10</v>
      </c>
      <c r="B103" s="2" t="s">
        <v>283</v>
      </c>
      <c r="C103" s="2">
        <v>8036</v>
      </c>
      <c r="D103" s="3" t="s">
        <v>284</v>
      </c>
      <c r="E103" s="2" t="s">
        <v>13</v>
      </c>
      <c r="F103" s="2">
        <v>811.5</v>
      </c>
      <c r="G103" s="2" t="s">
        <v>457</v>
      </c>
      <c r="H103" s="2">
        <v>1</v>
      </c>
      <c r="I103" s="2">
        <v>30604731018</v>
      </c>
      <c r="J103" s="3" t="s">
        <v>14</v>
      </c>
      <c r="K103" s="2">
        <f>+IF(G103="PESOS",F103,F103*'[1]Cotizacion divisas'!$B$2)</f>
        <v>811.5</v>
      </c>
    </row>
    <row r="104" spans="1:11" x14ac:dyDescent="0.25">
      <c r="A104" s="1" t="s">
        <v>10</v>
      </c>
      <c r="B104" s="2" t="s">
        <v>174</v>
      </c>
      <c r="C104" s="2">
        <v>8102</v>
      </c>
      <c r="D104" s="3" t="s">
        <v>175</v>
      </c>
      <c r="E104" s="2" t="s">
        <v>13</v>
      </c>
      <c r="F104" s="2">
        <v>240</v>
      </c>
      <c r="G104" s="2" t="s">
        <v>457</v>
      </c>
      <c r="H104" s="2">
        <v>1</v>
      </c>
      <c r="I104" s="2">
        <v>30604731018</v>
      </c>
      <c r="J104" s="3" t="s">
        <v>14</v>
      </c>
      <c r="K104" s="2">
        <f>+IF(G104="PESOS",F104,F104*'[1]Cotizacion divisas'!$B$2)</f>
        <v>240</v>
      </c>
    </row>
    <row r="105" spans="1:11" ht="30" x14ac:dyDescent="0.25">
      <c r="A105" s="1" t="s">
        <v>10</v>
      </c>
      <c r="B105" s="2" t="s">
        <v>84</v>
      </c>
      <c r="C105" s="2">
        <v>8283</v>
      </c>
      <c r="D105" s="3" t="s">
        <v>85</v>
      </c>
      <c r="E105" s="2" t="s">
        <v>13</v>
      </c>
      <c r="F105" s="2">
        <v>5574</v>
      </c>
      <c r="G105" s="2" t="s">
        <v>457</v>
      </c>
      <c r="H105" s="2">
        <v>1</v>
      </c>
      <c r="I105" s="2">
        <v>30604731018</v>
      </c>
      <c r="J105" s="3" t="s">
        <v>14</v>
      </c>
      <c r="K105" s="2">
        <f>+IF(G105="PESOS",F105,F105*'[1]Cotizacion divisas'!$B$2)</f>
        <v>5574</v>
      </c>
    </row>
    <row r="106" spans="1:11" x14ac:dyDescent="0.25">
      <c r="A106" s="1" t="s">
        <v>10</v>
      </c>
      <c r="B106" s="2" t="s">
        <v>428</v>
      </c>
      <c r="C106" s="2">
        <v>8527</v>
      </c>
      <c r="D106" s="3" t="s">
        <v>427</v>
      </c>
      <c r="E106" s="2" t="s">
        <v>13</v>
      </c>
      <c r="F106" s="2">
        <v>32.049999999999997</v>
      </c>
      <c r="G106" s="2" t="s">
        <v>460</v>
      </c>
      <c r="H106" s="2">
        <v>1</v>
      </c>
      <c r="I106" s="2">
        <v>30604731018</v>
      </c>
      <c r="J106" s="3" t="s">
        <v>14</v>
      </c>
      <c r="K106" s="2">
        <f>+IF(G106="PESOS",F106,F106*'[1]Cotizacion divisas'!$B$2)</f>
        <v>2037.4184999999998</v>
      </c>
    </row>
    <row r="107" spans="1:11" x14ac:dyDescent="0.25">
      <c r="A107" s="1" t="s">
        <v>10</v>
      </c>
      <c r="B107" s="2" t="s">
        <v>429</v>
      </c>
      <c r="C107" s="2">
        <v>8503</v>
      </c>
      <c r="D107" s="3" t="s">
        <v>430</v>
      </c>
      <c r="E107" s="2" t="s">
        <v>13</v>
      </c>
      <c r="F107" s="2">
        <v>912</v>
      </c>
      <c r="G107" s="2" t="s">
        <v>457</v>
      </c>
      <c r="H107" s="2">
        <v>1</v>
      </c>
      <c r="I107" s="2">
        <v>30604731018</v>
      </c>
      <c r="J107" s="3" t="s">
        <v>14</v>
      </c>
      <c r="K107" s="2">
        <f>+IF(G107="PESOS",F107,F107*'[1]Cotizacion divisas'!$B$2)</f>
        <v>912</v>
      </c>
    </row>
    <row r="108" spans="1:11" x14ac:dyDescent="0.25">
      <c r="A108" s="1" t="s">
        <v>10</v>
      </c>
      <c r="B108" s="2" t="s">
        <v>422</v>
      </c>
      <c r="C108" s="2">
        <v>8358</v>
      </c>
      <c r="D108" s="3" t="s">
        <v>421</v>
      </c>
      <c r="E108" s="2" t="s">
        <v>13</v>
      </c>
      <c r="F108" s="2">
        <v>3.63</v>
      </c>
      <c r="G108" s="2" t="s">
        <v>460</v>
      </c>
      <c r="H108" s="2">
        <v>1</v>
      </c>
      <c r="I108" s="2">
        <v>30604731018</v>
      </c>
      <c r="J108" s="3" t="s">
        <v>14</v>
      </c>
      <c r="K108" s="2">
        <f>+IF(G108="PESOS",F108,F108*'[1]Cotizacion divisas'!$B$2)</f>
        <v>230.75909999999999</v>
      </c>
    </row>
    <row r="109" spans="1:11" x14ac:dyDescent="0.25">
      <c r="A109" s="1" t="s">
        <v>10</v>
      </c>
      <c r="B109" s="2" t="s">
        <v>281</v>
      </c>
      <c r="C109" s="2">
        <v>8033</v>
      </c>
      <c r="D109" s="3" t="s">
        <v>280</v>
      </c>
      <c r="E109" s="2" t="s">
        <v>13</v>
      </c>
      <c r="F109" s="2">
        <v>34.6</v>
      </c>
      <c r="G109" s="2" t="s">
        <v>460</v>
      </c>
      <c r="H109" s="2">
        <v>1</v>
      </c>
      <c r="I109" s="2">
        <v>30604731018</v>
      </c>
      <c r="J109" s="3" t="s">
        <v>14</v>
      </c>
      <c r="K109" s="2">
        <f>+IF(G109="PESOS",F109,F109*'[1]Cotizacion divisas'!$B$2)</f>
        <v>2199.5219999999999</v>
      </c>
    </row>
    <row r="110" spans="1:11" x14ac:dyDescent="0.25">
      <c r="A110" s="1" t="s">
        <v>10</v>
      </c>
      <c r="B110" s="2" t="s">
        <v>29</v>
      </c>
      <c r="C110" s="2">
        <v>8498</v>
      </c>
      <c r="D110" s="3" t="s">
        <v>30</v>
      </c>
      <c r="E110" s="2" t="s">
        <v>13</v>
      </c>
      <c r="F110" s="2">
        <v>685</v>
      </c>
      <c r="G110" s="2" t="s">
        <v>457</v>
      </c>
      <c r="H110" s="2">
        <v>1</v>
      </c>
      <c r="I110" s="2">
        <v>30604731018</v>
      </c>
      <c r="J110" s="3" t="s">
        <v>14</v>
      </c>
      <c r="K110" s="2">
        <f>+IF(G110="PESOS",F110,F110*'[1]Cotizacion divisas'!$B$2)</f>
        <v>685</v>
      </c>
    </row>
    <row r="111" spans="1:11" ht="30" x14ac:dyDescent="0.25">
      <c r="A111" s="1" t="s">
        <v>10</v>
      </c>
      <c r="B111" s="2" t="s">
        <v>198</v>
      </c>
      <c r="C111" s="2">
        <v>8494</v>
      </c>
      <c r="D111" s="3" t="s">
        <v>199</v>
      </c>
      <c r="E111" s="2" t="s">
        <v>13</v>
      </c>
      <c r="F111" s="2">
        <v>1311</v>
      </c>
      <c r="G111" s="2" t="s">
        <v>457</v>
      </c>
      <c r="H111" s="2">
        <v>1</v>
      </c>
      <c r="I111" s="2">
        <v>30604731018</v>
      </c>
      <c r="J111" s="3" t="s">
        <v>14</v>
      </c>
      <c r="K111" s="2">
        <f>+IF(G111="PESOS",F111,F111*'[1]Cotizacion divisas'!$B$2)</f>
        <v>1311</v>
      </c>
    </row>
    <row r="112" spans="1:11" x14ac:dyDescent="0.25">
      <c r="A112" s="1" t="s">
        <v>10</v>
      </c>
      <c r="B112" s="2" t="s">
        <v>88</v>
      </c>
      <c r="C112" s="2">
        <v>8063</v>
      </c>
      <c r="D112" s="3" t="s">
        <v>89</v>
      </c>
      <c r="E112" s="2" t="s">
        <v>13</v>
      </c>
      <c r="F112" s="2">
        <v>310.5</v>
      </c>
      <c r="G112" s="2" t="s">
        <v>457</v>
      </c>
      <c r="H112" s="2">
        <v>1</v>
      </c>
      <c r="I112" s="2">
        <v>30604731018</v>
      </c>
      <c r="J112" s="3" t="s">
        <v>14</v>
      </c>
      <c r="K112" s="2">
        <f>+IF(G112="PESOS",F112,F112*'[1]Cotizacion divisas'!$B$2)</f>
        <v>310.5</v>
      </c>
    </row>
    <row r="113" spans="1:11" x14ac:dyDescent="0.25">
      <c r="A113" s="1" t="s">
        <v>10</v>
      </c>
      <c r="B113" s="2" t="s">
        <v>340</v>
      </c>
      <c r="C113" s="2">
        <v>8477</v>
      </c>
      <c r="D113" s="3" t="s">
        <v>341</v>
      </c>
      <c r="E113" s="2" t="s">
        <v>13</v>
      </c>
      <c r="F113" s="2">
        <v>2282</v>
      </c>
      <c r="G113" s="2" t="s">
        <v>457</v>
      </c>
      <c r="H113" s="2">
        <v>1</v>
      </c>
      <c r="I113" s="2">
        <v>30604731018</v>
      </c>
      <c r="J113" s="3" t="s">
        <v>14</v>
      </c>
      <c r="K113" s="2">
        <f>+IF(G113="PESOS",F113,F113*'[1]Cotizacion divisas'!$B$2)</f>
        <v>2282</v>
      </c>
    </row>
    <row r="114" spans="1:11" x14ac:dyDescent="0.25">
      <c r="A114" s="1" t="s">
        <v>10</v>
      </c>
      <c r="B114" s="2" t="s">
        <v>153</v>
      </c>
      <c r="C114" s="2">
        <v>8018</v>
      </c>
      <c r="D114" s="3" t="s">
        <v>132</v>
      </c>
      <c r="E114" s="2" t="s">
        <v>13</v>
      </c>
      <c r="F114" s="2">
        <v>6.13</v>
      </c>
      <c r="G114" s="2" t="s">
        <v>460</v>
      </c>
      <c r="H114" s="2">
        <v>1</v>
      </c>
      <c r="I114" s="2">
        <v>30604731018</v>
      </c>
      <c r="J114" s="3" t="s">
        <v>14</v>
      </c>
      <c r="K114" s="2">
        <f>+IF(G114="PESOS",F114,F114*'[1]Cotizacion divisas'!$B$2)</f>
        <v>389.6841</v>
      </c>
    </row>
    <row r="115" spans="1:11" x14ac:dyDescent="0.25">
      <c r="A115" s="1" t="s">
        <v>10</v>
      </c>
      <c r="B115" s="2" t="s">
        <v>285</v>
      </c>
      <c r="C115" s="2">
        <v>8036</v>
      </c>
      <c r="D115" s="3" t="s">
        <v>284</v>
      </c>
      <c r="E115" s="2" t="s">
        <v>13</v>
      </c>
      <c r="F115" s="2">
        <v>11.9</v>
      </c>
      <c r="G115" s="2" t="s">
        <v>460</v>
      </c>
      <c r="H115" s="2">
        <v>1</v>
      </c>
      <c r="I115" s="2">
        <v>30604731018</v>
      </c>
      <c r="J115" s="3" t="s">
        <v>14</v>
      </c>
      <c r="K115" s="2">
        <f>+IF(G115="PESOS",F115,F115*'[1]Cotizacion divisas'!$B$2)</f>
        <v>756.48300000000006</v>
      </c>
    </row>
    <row r="116" spans="1:11" ht="30" x14ac:dyDescent="0.25">
      <c r="A116" s="1" t="s">
        <v>10</v>
      </c>
      <c r="B116" s="2" t="s">
        <v>150</v>
      </c>
      <c r="C116" s="2">
        <v>8271</v>
      </c>
      <c r="D116" s="3" t="s">
        <v>145</v>
      </c>
      <c r="E116" s="2" t="s">
        <v>13</v>
      </c>
      <c r="F116" s="2">
        <v>108</v>
      </c>
      <c r="G116" s="2" t="s">
        <v>457</v>
      </c>
      <c r="H116" s="2">
        <v>1</v>
      </c>
      <c r="I116" s="2">
        <v>30604731018</v>
      </c>
      <c r="J116" s="3" t="s">
        <v>14</v>
      </c>
      <c r="K116" s="2">
        <f>+IF(G116="PESOS",F116,F116*'[1]Cotizacion divisas'!$B$2)</f>
        <v>108</v>
      </c>
    </row>
    <row r="117" spans="1:11" x14ac:dyDescent="0.25">
      <c r="A117" s="1" t="s">
        <v>10</v>
      </c>
      <c r="B117" s="2" t="s">
        <v>296</v>
      </c>
      <c r="C117" s="2">
        <v>8474</v>
      </c>
      <c r="D117" s="3" t="s">
        <v>297</v>
      </c>
      <c r="E117" s="2" t="s">
        <v>13</v>
      </c>
      <c r="F117" s="2">
        <v>1870</v>
      </c>
      <c r="G117" s="2" t="s">
        <v>457</v>
      </c>
      <c r="H117" s="2">
        <v>1</v>
      </c>
      <c r="I117" s="2">
        <v>30604731018</v>
      </c>
      <c r="J117" s="3" t="s">
        <v>14</v>
      </c>
      <c r="K117" s="2">
        <f>+IF(G117="PESOS",F117,F117*'[1]Cotizacion divisas'!$B$2)</f>
        <v>1870</v>
      </c>
    </row>
    <row r="118" spans="1:11" x14ac:dyDescent="0.25">
      <c r="A118" s="1" t="s">
        <v>10</v>
      </c>
      <c r="B118" s="2" t="s">
        <v>79</v>
      </c>
      <c r="C118" s="2">
        <v>8501</v>
      </c>
      <c r="D118" s="3" t="s">
        <v>80</v>
      </c>
      <c r="E118" s="2" t="s">
        <v>13</v>
      </c>
      <c r="F118" s="2">
        <v>725</v>
      </c>
      <c r="G118" s="2" t="s">
        <v>457</v>
      </c>
      <c r="H118" s="2">
        <v>1</v>
      </c>
      <c r="I118" s="2">
        <v>30604731018</v>
      </c>
      <c r="J118" s="3" t="s">
        <v>14</v>
      </c>
      <c r="K118" s="2">
        <f>+IF(G118="PESOS",F118,F118*'[1]Cotizacion divisas'!$B$2)</f>
        <v>725</v>
      </c>
    </row>
    <row r="119" spans="1:11" x14ac:dyDescent="0.25">
      <c r="A119" s="1" t="s">
        <v>10</v>
      </c>
      <c r="B119" s="2" t="s">
        <v>354</v>
      </c>
      <c r="C119" s="2">
        <v>8154</v>
      </c>
      <c r="D119" s="3" t="s">
        <v>355</v>
      </c>
      <c r="E119" s="2" t="s">
        <v>13</v>
      </c>
      <c r="F119" s="2">
        <v>5201</v>
      </c>
      <c r="G119" s="2" t="s">
        <v>457</v>
      </c>
      <c r="H119" s="2">
        <v>1</v>
      </c>
      <c r="I119" s="2">
        <v>30604731018</v>
      </c>
      <c r="J119" s="3" t="s">
        <v>14</v>
      </c>
      <c r="K119" s="2">
        <f>+IF(G119="PESOS",F119,F119*'[1]Cotizacion divisas'!$B$2)</f>
        <v>5201</v>
      </c>
    </row>
    <row r="120" spans="1:11" x14ac:dyDescent="0.25">
      <c r="A120" s="1" t="s">
        <v>10</v>
      </c>
      <c r="B120" s="2" t="s">
        <v>134</v>
      </c>
      <c r="C120" s="2">
        <v>8095</v>
      </c>
      <c r="D120" s="3" t="s">
        <v>135</v>
      </c>
      <c r="E120" s="2" t="s">
        <v>13</v>
      </c>
      <c r="F120" s="2">
        <v>5172</v>
      </c>
      <c r="G120" s="2" t="s">
        <v>457</v>
      </c>
      <c r="H120" s="2">
        <v>1</v>
      </c>
      <c r="I120" s="2">
        <v>30604731018</v>
      </c>
      <c r="J120" s="3" t="s">
        <v>14</v>
      </c>
      <c r="K120" s="2">
        <f>+IF(G120="PESOS",F120,F120*'[1]Cotizacion divisas'!$B$2)</f>
        <v>5172</v>
      </c>
    </row>
    <row r="121" spans="1:11" x14ac:dyDescent="0.25">
      <c r="A121" s="1" t="s">
        <v>10</v>
      </c>
      <c r="B121" s="2" t="s">
        <v>310</v>
      </c>
      <c r="C121" s="2">
        <v>8469</v>
      </c>
      <c r="D121" s="3" t="s">
        <v>311</v>
      </c>
      <c r="E121" s="2" t="s">
        <v>13</v>
      </c>
      <c r="F121" s="2">
        <v>1566</v>
      </c>
      <c r="G121" s="2" t="s">
        <v>457</v>
      </c>
      <c r="H121" s="2">
        <v>1</v>
      </c>
      <c r="I121" s="2">
        <v>30604731018</v>
      </c>
      <c r="J121" s="3" t="s">
        <v>14</v>
      </c>
      <c r="K121" s="2">
        <f>+IF(G121="PESOS",F121,F121*'[1]Cotizacion divisas'!$B$2)</f>
        <v>1566</v>
      </c>
    </row>
    <row r="122" spans="1:11" x14ac:dyDescent="0.25">
      <c r="A122" s="1" t="s">
        <v>10</v>
      </c>
      <c r="B122" s="2" t="s">
        <v>332</v>
      </c>
      <c r="C122" s="2">
        <v>8147</v>
      </c>
      <c r="D122" s="3" t="s">
        <v>330</v>
      </c>
      <c r="E122" s="2" t="s">
        <v>13</v>
      </c>
      <c r="F122" s="2">
        <v>17.95</v>
      </c>
      <c r="G122" s="2" t="s">
        <v>460</v>
      </c>
      <c r="H122" s="2">
        <v>1</v>
      </c>
      <c r="I122" s="2">
        <v>30604731018</v>
      </c>
      <c r="J122" s="3" t="s">
        <v>14</v>
      </c>
      <c r="K122" s="2">
        <f>+IF(G122="PESOS",F122,F122*'[1]Cotizacion divisas'!$B$2)</f>
        <v>1141.0815</v>
      </c>
    </row>
    <row r="123" spans="1:11" ht="30" x14ac:dyDescent="0.25">
      <c r="A123" s="1" t="s">
        <v>10</v>
      </c>
      <c r="B123" s="2" t="s">
        <v>417</v>
      </c>
      <c r="C123" s="2">
        <v>8042</v>
      </c>
      <c r="D123" s="3" t="s">
        <v>459</v>
      </c>
      <c r="E123" s="2" t="s">
        <v>13</v>
      </c>
      <c r="F123" s="2">
        <v>27</v>
      </c>
      <c r="G123" s="2" t="s">
        <v>460</v>
      </c>
      <c r="H123" s="2">
        <v>1</v>
      </c>
      <c r="I123" s="2">
        <v>30604731018</v>
      </c>
      <c r="J123" s="3" t="s">
        <v>14</v>
      </c>
      <c r="K123" s="2">
        <f>+IF(G123="PESOS",F123,F123*'[1]Cotizacion divisas'!$B$2)</f>
        <v>1716.39</v>
      </c>
    </row>
    <row r="124" spans="1:11" x14ac:dyDescent="0.25">
      <c r="A124" s="1" t="s">
        <v>10</v>
      </c>
      <c r="B124" s="2" t="s">
        <v>143</v>
      </c>
      <c r="C124" s="2">
        <v>8017</v>
      </c>
      <c r="D124" s="3" t="s">
        <v>141</v>
      </c>
      <c r="E124" s="2" t="s">
        <v>13</v>
      </c>
      <c r="F124" s="2">
        <v>21.75</v>
      </c>
      <c r="G124" s="2" t="s">
        <v>460</v>
      </c>
      <c r="H124" s="2">
        <v>1</v>
      </c>
      <c r="I124" s="2">
        <v>30604731018</v>
      </c>
      <c r="J124" s="3" t="s">
        <v>14</v>
      </c>
      <c r="K124" s="2">
        <f>+IF(G124="PESOS",F124,F124*'[1]Cotizacion divisas'!$B$2)</f>
        <v>1382.6475</v>
      </c>
    </row>
    <row r="125" spans="1:11" x14ac:dyDescent="0.25">
      <c r="A125" s="1" t="s">
        <v>10</v>
      </c>
      <c r="B125" s="2" t="s">
        <v>374</v>
      </c>
      <c r="C125" s="2">
        <v>8518</v>
      </c>
      <c r="D125" s="3" t="s">
        <v>375</v>
      </c>
      <c r="E125" s="2" t="s">
        <v>13</v>
      </c>
      <c r="F125" s="2">
        <v>816</v>
      </c>
      <c r="G125" s="2" t="s">
        <v>457</v>
      </c>
      <c r="H125" s="2">
        <v>1</v>
      </c>
      <c r="I125" s="2">
        <v>30604731018</v>
      </c>
      <c r="J125" s="3" t="s">
        <v>14</v>
      </c>
      <c r="K125" s="2">
        <f>+IF(G125="PESOS",F125,F125*'[1]Cotizacion divisas'!$B$2)</f>
        <v>816</v>
      </c>
    </row>
    <row r="126" spans="1:11" x14ac:dyDescent="0.25">
      <c r="A126" s="1" t="s">
        <v>10</v>
      </c>
      <c r="B126" s="2" t="s">
        <v>448</v>
      </c>
      <c r="C126" s="2">
        <v>8044</v>
      </c>
      <c r="D126" s="3" t="s">
        <v>446</v>
      </c>
      <c r="E126" s="2" t="s">
        <v>13</v>
      </c>
      <c r="F126" s="2">
        <v>39.049999999999997</v>
      </c>
      <c r="G126" s="2" t="s">
        <v>460</v>
      </c>
      <c r="H126" s="2">
        <v>1</v>
      </c>
      <c r="I126" s="2">
        <v>30604731018</v>
      </c>
      <c r="J126" s="3" t="s">
        <v>14</v>
      </c>
      <c r="K126" s="2">
        <f>+IF(G126="PESOS",F126,F126*'[1]Cotizacion divisas'!$B$2)</f>
        <v>2482.4085</v>
      </c>
    </row>
    <row r="127" spans="1:11" ht="30" x14ac:dyDescent="0.25">
      <c r="A127" s="1" t="s">
        <v>10</v>
      </c>
      <c r="B127" s="2" t="s">
        <v>156</v>
      </c>
      <c r="C127" s="2">
        <v>8274</v>
      </c>
      <c r="D127" s="3" t="s">
        <v>155</v>
      </c>
      <c r="E127" s="2" t="s">
        <v>13</v>
      </c>
      <c r="F127" s="2">
        <v>1.1200000000000001</v>
      </c>
      <c r="G127" s="2" t="s">
        <v>460</v>
      </c>
      <c r="H127" s="2">
        <v>1</v>
      </c>
      <c r="I127" s="2">
        <v>30604731018</v>
      </c>
      <c r="J127" s="3" t="s">
        <v>14</v>
      </c>
      <c r="K127" s="2">
        <f>+IF(G127="PESOS",F127,F127*'[1]Cotizacion divisas'!$B$2)</f>
        <v>71.198400000000007</v>
      </c>
    </row>
    <row r="128" spans="1:11" ht="30" x14ac:dyDescent="0.25">
      <c r="A128" s="1" t="s">
        <v>10</v>
      </c>
      <c r="B128" s="2" t="s">
        <v>146</v>
      </c>
      <c r="C128" s="2">
        <v>8271</v>
      </c>
      <c r="D128" s="3" t="s">
        <v>145</v>
      </c>
      <c r="E128" s="2" t="s">
        <v>13</v>
      </c>
      <c r="F128" s="2">
        <v>1.24</v>
      </c>
      <c r="G128" s="2" t="s">
        <v>460</v>
      </c>
      <c r="H128" s="2">
        <v>1</v>
      </c>
      <c r="I128" s="2">
        <v>30604731018</v>
      </c>
      <c r="J128" s="3" t="s">
        <v>14</v>
      </c>
      <c r="K128" s="2">
        <f>+IF(G128="PESOS",F128,F128*'[1]Cotizacion divisas'!$B$2)</f>
        <v>78.826800000000006</v>
      </c>
    </row>
    <row r="129" spans="1:11" ht="30" x14ac:dyDescent="0.25">
      <c r="A129" s="1" t="s">
        <v>10</v>
      </c>
      <c r="B129" s="2" t="s">
        <v>147</v>
      </c>
      <c r="C129" s="2">
        <v>8272</v>
      </c>
      <c r="D129" s="3" t="s">
        <v>148</v>
      </c>
      <c r="E129" s="2" t="s">
        <v>13</v>
      </c>
      <c r="F129" s="2">
        <v>1.42</v>
      </c>
      <c r="G129" s="2" t="s">
        <v>460</v>
      </c>
      <c r="H129" s="2">
        <v>1</v>
      </c>
      <c r="I129" s="2">
        <v>30604731018</v>
      </c>
      <c r="J129" s="3" t="s">
        <v>14</v>
      </c>
      <c r="K129" s="2">
        <f>+IF(G129="PESOS",F129,F129*'[1]Cotizacion divisas'!$B$2)</f>
        <v>90.26939999999999</v>
      </c>
    </row>
    <row r="130" spans="1:11" x14ac:dyDescent="0.25">
      <c r="A130" s="1" t="s">
        <v>10</v>
      </c>
      <c r="B130" s="2" t="s">
        <v>410</v>
      </c>
      <c r="C130" s="2">
        <v>8516</v>
      </c>
      <c r="D130" s="3" t="s">
        <v>411</v>
      </c>
      <c r="E130" s="2" t="s">
        <v>13</v>
      </c>
      <c r="F130" s="2">
        <v>480</v>
      </c>
      <c r="G130" s="2" t="s">
        <v>457</v>
      </c>
      <c r="H130" s="2">
        <v>1</v>
      </c>
      <c r="I130" s="2">
        <v>30604731018</v>
      </c>
      <c r="J130" s="3" t="s">
        <v>14</v>
      </c>
      <c r="K130" s="2">
        <f>+IF(G130="PESOS",F130,F130*'[1]Cotizacion divisas'!$B$2)</f>
        <v>480</v>
      </c>
    </row>
    <row r="131" spans="1:11" x14ac:dyDescent="0.25">
      <c r="A131" s="1" t="s">
        <v>10</v>
      </c>
      <c r="B131" s="2" t="s">
        <v>188</v>
      </c>
      <c r="C131" s="2">
        <v>8499</v>
      </c>
      <c r="D131" s="3" t="s">
        <v>187</v>
      </c>
      <c r="E131" s="2" t="s">
        <v>13</v>
      </c>
      <c r="F131" s="2">
        <v>52.5</v>
      </c>
      <c r="G131" s="2" t="s">
        <v>460</v>
      </c>
      <c r="H131" s="2">
        <v>1</v>
      </c>
      <c r="I131" s="2">
        <v>30604731018</v>
      </c>
      <c r="J131" s="3" t="s">
        <v>14</v>
      </c>
      <c r="K131" s="2">
        <f>+IF(G131="PESOS",F131,F131*'[1]Cotizacion divisas'!$B$2)</f>
        <v>3337.4250000000002</v>
      </c>
    </row>
    <row r="132" spans="1:11" x14ac:dyDescent="0.25">
      <c r="A132" s="1" t="s">
        <v>10</v>
      </c>
      <c r="B132" s="2" t="s">
        <v>193</v>
      </c>
      <c r="C132" s="2">
        <v>8422</v>
      </c>
      <c r="D132" s="3" t="s">
        <v>194</v>
      </c>
      <c r="E132" s="2" t="s">
        <v>13</v>
      </c>
      <c r="F132" s="2">
        <v>1433</v>
      </c>
      <c r="G132" s="2" t="s">
        <v>457</v>
      </c>
      <c r="H132" s="2">
        <v>1</v>
      </c>
      <c r="I132" s="2">
        <v>30604731018</v>
      </c>
      <c r="J132" s="3" t="s">
        <v>14</v>
      </c>
      <c r="K132" s="2">
        <f>+IF(G132="PESOS",F132,F132*'[1]Cotizacion divisas'!$B$2)</f>
        <v>1433</v>
      </c>
    </row>
    <row r="133" spans="1:11" x14ac:dyDescent="0.25">
      <c r="A133" s="1" t="s">
        <v>10</v>
      </c>
      <c r="B133" s="2" t="s">
        <v>119</v>
      </c>
      <c r="C133" s="2">
        <v>8247</v>
      </c>
      <c r="D133" s="3" t="s">
        <v>120</v>
      </c>
      <c r="E133" s="2" t="s">
        <v>13</v>
      </c>
      <c r="F133" s="2">
        <v>598</v>
      </c>
      <c r="G133" s="2" t="s">
        <v>457</v>
      </c>
      <c r="H133" s="2">
        <v>1</v>
      </c>
      <c r="I133" s="2">
        <v>30604731018</v>
      </c>
      <c r="J133" s="3" t="s">
        <v>14</v>
      </c>
      <c r="K133" s="2">
        <f>+IF(G133="PESOS",F133,F133*'[1]Cotizacion divisas'!$B$2)</f>
        <v>598</v>
      </c>
    </row>
    <row r="134" spans="1:11" x14ac:dyDescent="0.25">
      <c r="A134" s="1" t="s">
        <v>10</v>
      </c>
      <c r="B134" s="2" t="s">
        <v>373</v>
      </c>
      <c r="C134" s="2">
        <v>8373</v>
      </c>
      <c r="D134" s="3" t="s">
        <v>372</v>
      </c>
      <c r="E134" s="2" t="s">
        <v>13</v>
      </c>
      <c r="F134" s="2">
        <v>24.15</v>
      </c>
      <c r="G134" s="2" t="s">
        <v>460</v>
      </c>
      <c r="H134" s="2">
        <v>1</v>
      </c>
      <c r="I134" s="2">
        <v>30693792335</v>
      </c>
      <c r="J134" s="3" t="s">
        <v>18</v>
      </c>
      <c r="K134" s="2">
        <f>+IF(G134="PESOS",F134,F134*'[1]Cotizacion divisas'!$B$2)</f>
        <v>1535.2155</v>
      </c>
    </row>
    <row r="135" spans="1:11" x14ac:dyDescent="0.25">
      <c r="A135" s="1" t="s">
        <v>10</v>
      </c>
      <c r="B135" s="2" t="s">
        <v>138</v>
      </c>
      <c r="C135" s="2">
        <v>8497</v>
      </c>
      <c r="D135" s="3" t="s">
        <v>139</v>
      </c>
      <c r="E135" s="2" t="s">
        <v>13</v>
      </c>
      <c r="F135" s="2">
        <v>690</v>
      </c>
      <c r="G135" s="2" t="s">
        <v>457</v>
      </c>
      <c r="H135" s="2">
        <v>1</v>
      </c>
      <c r="I135" s="2">
        <v>30604731018</v>
      </c>
      <c r="J135" s="3" t="s">
        <v>14</v>
      </c>
      <c r="K135" s="2">
        <f>+IF(G135="PESOS",F135,F135*'[1]Cotizacion divisas'!$B$2)</f>
        <v>690</v>
      </c>
    </row>
    <row r="136" spans="1:11" x14ac:dyDescent="0.25">
      <c r="A136" s="1" t="s">
        <v>10</v>
      </c>
      <c r="B136" s="2" t="s">
        <v>339</v>
      </c>
      <c r="C136" s="2">
        <v>8361</v>
      </c>
      <c r="D136" s="3" t="s">
        <v>338</v>
      </c>
      <c r="E136" s="2" t="s">
        <v>13</v>
      </c>
      <c r="F136" s="2">
        <v>14.55</v>
      </c>
      <c r="G136" s="2" t="s">
        <v>460</v>
      </c>
      <c r="H136" s="2">
        <v>1</v>
      </c>
      <c r="I136" s="2">
        <v>30693792335</v>
      </c>
      <c r="J136" s="3" t="s">
        <v>18</v>
      </c>
      <c r="K136" s="2">
        <f>+IF(G136="PESOS",F136,F136*'[1]Cotizacion divisas'!$B$2)</f>
        <v>924.94350000000009</v>
      </c>
    </row>
    <row r="137" spans="1:11" x14ac:dyDescent="0.25">
      <c r="A137" s="1" t="s">
        <v>10</v>
      </c>
      <c r="B137" s="2" t="s">
        <v>350</v>
      </c>
      <c r="C137" s="2">
        <v>8209</v>
      </c>
      <c r="D137" s="3" t="s">
        <v>351</v>
      </c>
      <c r="E137" s="2" t="s">
        <v>13</v>
      </c>
      <c r="F137" s="2">
        <v>2983.5</v>
      </c>
      <c r="G137" s="2" t="s">
        <v>457</v>
      </c>
      <c r="H137" s="2">
        <v>1</v>
      </c>
      <c r="I137" s="2">
        <v>30604731018</v>
      </c>
      <c r="J137" s="3" t="s">
        <v>14</v>
      </c>
      <c r="K137" s="2">
        <f>+IF(G137="PESOS",F137,F137*'[1]Cotizacion divisas'!$B$2)</f>
        <v>2983.5</v>
      </c>
    </row>
    <row r="138" spans="1:11" ht="30" x14ac:dyDescent="0.25">
      <c r="A138" s="1" t="s">
        <v>10</v>
      </c>
      <c r="B138" s="2" t="s">
        <v>357</v>
      </c>
      <c r="C138" s="2">
        <v>8522</v>
      </c>
      <c r="D138" s="3" t="s">
        <v>358</v>
      </c>
      <c r="E138" s="2" t="s">
        <v>13</v>
      </c>
      <c r="F138" s="2">
        <v>1028</v>
      </c>
      <c r="G138" s="2" t="s">
        <v>457</v>
      </c>
      <c r="H138" s="2">
        <v>1</v>
      </c>
      <c r="I138" s="2">
        <v>30604731018</v>
      </c>
      <c r="J138" s="3" t="s">
        <v>14</v>
      </c>
      <c r="K138" s="2">
        <f>+IF(G138="PESOS",F138,F138*'[1]Cotizacion divisas'!$B$2)</f>
        <v>1028</v>
      </c>
    </row>
    <row r="139" spans="1:11" x14ac:dyDescent="0.25">
      <c r="A139" s="1" t="s">
        <v>10</v>
      </c>
      <c r="B139" s="2" t="s">
        <v>133</v>
      </c>
      <c r="C139" s="2">
        <v>8018</v>
      </c>
      <c r="D139" s="3" t="s">
        <v>132</v>
      </c>
      <c r="E139" s="2" t="s">
        <v>13</v>
      </c>
      <c r="F139" s="2">
        <v>14.8</v>
      </c>
      <c r="G139" s="2" t="s">
        <v>460</v>
      </c>
      <c r="H139" s="2">
        <v>1</v>
      </c>
      <c r="I139" s="2">
        <v>30604731018</v>
      </c>
      <c r="J139" s="3" t="s">
        <v>14</v>
      </c>
      <c r="K139" s="2">
        <f>+IF(G139="PESOS",F139,F139*'[1]Cotizacion divisas'!$B$2)</f>
        <v>940.83600000000001</v>
      </c>
    </row>
    <row r="140" spans="1:11" x14ac:dyDescent="0.25">
      <c r="A140" s="1" t="s">
        <v>10</v>
      </c>
      <c r="B140" s="2" t="s">
        <v>186</v>
      </c>
      <c r="C140" s="2">
        <v>8499</v>
      </c>
      <c r="D140" s="3" t="s">
        <v>187</v>
      </c>
      <c r="E140" s="2" t="s">
        <v>13</v>
      </c>
      <c r="F140" s="2">
        <v>3385</v>
      </c>
      <c r="G140" s="2" t="s">
        <v>457</v>
      </c>
      <c r="H140" s="2">
        <v>1</v>
      </c>
      <c r="I140" s="2">
        <v>30604731018</v>
      </c>
      <c r="J140" s="3" t="s">
        <v>14</v>
      </c>
      <c r="K140" s="2">
        <f>+IF(G140="PESOS",F140,F140*'[1]Cotizacion divisas'!$B$2)</f>
        <v>3385</v>
      </c>
    </row>
    <row r="141" spans="1:11" x14ac:dyDescent="0.25">
      <c r="A141" s="1" t="s">
        <v>10</v>
      </c>
      <c r="B141" s="2" t="s">
        <v>181</v>
      </c>
      <c r="C141" s="2">
        <v>8509</v>
      </c>
      <c r="D141" s="3" t="s">
        <v>182</v>
      </c>
      <c r="E141" s="2" t="s">
        <v>13</v>
      </c>
      <c r="F141" s="2">
        <v>785</v>
      </c>
      <c r="G141" s="2" t="s">
        <v>457</v>
      </c>
      <c r="H141" s="2">
        <v>1</v>
      </c>
      <c r="I141" s="2">
        <v>30604731018</v>
      </c>
      <c r="J141" s="3" t="s">
        <v>14</v>
      </c>
      <c r="K141" s="2">
        <f>+IF(G141="PESOS",F141,F141*'[1]Cotizacion divisas'!$B$2)</f>
        <v>785</v>
      </c>
    </row>
    <row r="142" spans="1:11" x14ac:dyDescent="0.25">
      <c r="A142" s="1" t="s">
        <v>10</v>
      </c>
      <c r="B142" s="2" t="s">
        <v>439</v>
      </c>
      <c r="C142" s="2">
        <v>8513</v>
      </c>
      <c r="D142" s="3" t="s">
        <v>440</v>
      </c>
      <c r="E142" s="2" t="s">
        <v>13</v>
      </c>
      <c r="F142" s="2">
        <v>317</v>
      </c>
      <c r="G142" s="2" t="s">
        <v>457</v>
      </c>
      <c r="H142" s="2">
        <v>1</v>
      </c>
      <c r="I142" s="2">
        <v>30604731018</v>
      </c>
      <c r="J142" s="3" t="s">
        <v>14</v>
      </c>
      <c r="K142" s="2">
        <f>+IF(G142="PESOS",F142,F142*'[1]Cotizacion divisas'!$B$2)</f>
        <v>317</v>
      </c>
    </row>
    <row r="143" spans="1:11" x14ac:dyDescent="0.25">
      <c r="A143" s="1" t="s">
        <v>10</v>
      </c>
      <c r="B143" s="2" t="s">
        <v>217</v>
      </c>
      <c r="C143" s="2">
        <v>8023</v>
      </c>
      <c r="D143" s="3" t="s">
        <v>218</v>
      </c>
      <c r="E143" s="2" t="s">
        <v>13</v>
      </c>
      <c r="F143" s="2">
        <v>1225</v>
      </c>
      <c r="G143" s="2" t="s">
        <v>457</v>
      </c>
      <c r="H143" s="2">
        <v>1</v>
      </c>
      <c r="I143" s="2">
        <v>30604731018</v>
      </c>
      <c r="J143" s="3" t="s">
        <v>14</v>
      </c>
      <c r="K143" s="2">
        <f>+IF(G143="PESOS",F143,F143*'[1]Cotizacion divisas'!$B$2)</f>
        <v>1225</v>
      </c>
    </row>
    <row r="144" spans="1:11" x14ac:dyDescent="0.25">
      <c r="A144" s="1" t="s">
        <v>10</v>
      </c>
      <c r="B144" s="2" t="s">
        <v>245</v>
      </c>
      <c r="C144" s="2">
        <v>8027</v>
      </c>
      <c r="D144" s="3" t="s">
        <v>243</v>
      </c>
      <c r="E144" s="2" t="s">
        <v>13</v>
      </c>
      <c r="F144" s="2">
        <v>25.7</v>
      </c>
      <c r="G144" s="2" t="s">
        <v>460</v>
      </c>
      <c r="H144" s="2">
        <v>1</v>
      </c>
      <c r="I144" s="2">
        <v>30604731018</v>
      </c>
      <c r="J144" s="3" t="s">
        <v>14</v>
      </c>
      <c r="K144" s="2">
        <f>+IF(G144="PESOS",F144,F144*'[1]Cotizacion divisas'!$B$2)</f>
        <v>1633.749</v>
      </c>
    </row>
    <row r="145" spans="1:11" x14ac:dyDescent="0.25">
      <c r="A145" s="1" t="s">
        <v>10</v>
      </c>
      <c r="B145" s="2" t="s">
        <v>237</v>
      </c>
      <c r="C145" s="2">
        <v>8514</v>
      </c>
      <c r="D145" s="3" t="s">
        <v>238</v>
      </c>
      <c r="E145" s="2" t="s">
        <v>13</v>
      </c>
      <c r="F145" s="2">
        <v>400</v>
      </c>
      <c r="G145" s="2" t="s">
        <v>457</v>
      </c>
      <c r="H145" s="2">
        <v>1</v>
      </c>
      <c r="I145" s="2">
        <v>30604731018</v>
      </c>
      <c r="J145" s="3" t="s">
        <v>14</v>
      </c>
      <c r="K145" s="2">
        <f>+IF(G145="PESOS",F145,F145*'[1]Cotizacion divisas'!$B$2)</f>
        <v>400</v>
      </c>
    </row>
    <row r="146" spans="1:11" x14ac:dyDescent="0.25">
      <c r="A146" s="1" t="s">
        <v>10</v>
      </c>
      <c r="B146" s="2" t="s">
        <v>413</v>
      </c>
      <c r="C146" s="2">
        <v>8287</v>
      </c>
      <c r="D146" s="3" t="s">
        <v>414</v>
      </c>
      <c r="E146" s="2" t="s">
        <v>13</v>
      </c>
      <c r="F146" s="2">
        <v>3630</v>
      </c>
      <c r="G146" s="2" t="s">
        <v>457</v>
      </c>
      <c r="H146" s="2">
        <v>1</v>
      </c>
      <c r="I146" s="2">
        <v>30604731018</v>
      </c>
      <c r="J146" s="3" t="s">
        <v>14</v>
      </c>
      <c r="K146" s="2">
        <f>+IF(G146="PESOS",F146,F146*'[1]Cotizacion divisas'!$B$2)</f>
        <v>3630</v>
      </c>
    </row>
    <row r="147" spans="1:11" x14ac:dyDescent="0.25">
      <c r="A147" s="1" t="s">
        <v>10</v>
      </c>
      <c r="B147" s="2" t="s">
        <v>336</v>
      </c>
      <c r="C147" s="2">
        <v>8037</v>
      </c>
      <c r="D147" s="3" t="s">
        <v>334</v>
      </c>
      <c r="E147" s="2" t="s">
        <v>13</v>
      </c>
      <c r="F147" s="2">
        <v>24.6</v>
      </c>
      <c r="G147" s="2" t="s">
        <v>460</v>
      </c>
      <c r="H147" s="2">
        <v>1</v>
      </c>
      <c r="I147" s="2">
        <v>30604731018</v>
      </c>
      <c r="J147" s="3" t="s">
        <v>14</v>
      </c>
      <c r="K147" s="2">
        <f>+IF(G147="PESOS",F147,F147*'[1]Cotizacion divisas'!$B$2)</f>
        <v>1563.8220000000001</v>
      </c>
    </row>
    <row r="148" spans="1:11" x14ac:dyDescent="0.25">
      <c r="A148" s="1" t="s">
        <v>10</v>
      </c>
      <c r="B148" s="2" t="s">
        <v>395</v>
      </c>
      <c r="C148" s="2">
        <v>8437</v>
      </c>
      <c r="D148" s="3" t="s">
        <v>393</v>
      </c>
      <c r="E148" s="2" t="s">
        <v>13</v>
      </c>
      <c r="F148" s="2">
        <v>43.3</v>
      </c>
      <c r="G148" s="2" t="s">
        <v>460</v>
      </c>
      <c r="H148" s="2">
        <v>1</v>
      </c>
      <c r="I148" s="2">
        <v>30604731018</v>
      </c>
      <c r="J148" s="3" t="s">
        <v>14</v>
      </c>
      <c r="K148" s="2">
        <f>+IF(G148="PESOS",F148,F148*'[1]Cotizacion divisas'!$B$2)</f>
        <v>2752.5809999999997</v>
      </c>
    </row>
    <row r="149" spans="1:11" ht="30" x14ac:dyDescent="0.25">
      <c r="A149" s="1" t="s">
        <v>10</v>
      </c>
      <c r="B149" s="2" t="s">
        <v>399</v>
      </c>
      <c r="C149" s="2">
        <v>8297</v>
      </c>
      <c r="D149" s="3" t="s">
        <v>400</v>
      </c>
      <c r="E149" s="2" t="s">
        <v>13</v>
      </c>
      <c r="F149" s="2">
        <v>2718</v>
      </c>
      <c r="G149" s="2" t="s">
        <v>457</v>
      </c>
      <c r="H149" s="2">
        <v>1</v>
      </c>
      <c r="I149" s="2">
        <v>30604731018</v>
      </c>
      <c r="J149" s="3" t="s">
        <v>14</v>
      </c>
      <c r="K149" s="2">
        <f>+IF(G149="PESOS",F149,F149*'[1]Cotizacion divisas'!$B$2)</f>
        <v>2718</v>
      </c>
    </row>
    <row r="150" spans="1:11" ht="30" x14ac:dyDescent="0.25">
      <c r="A150" s="1" t="s">
        <v>10</v>
      </c>
      <c r="B150" s="2" t="s">
        <v>386</v>
      </c>
      <c r="C150" s="2">
        <v>8214</v>
      </c>
      <c r="D150" s="3" t="s">
        <v>387</v>
      </c>
      <c r="E150" s="2" t="s">
        <v>13</v>
      </c>
      <c r="F150" s="2">
        <v>2147.5</v>
      </c>
      <c r="G150" s="2" t="s">
        <v>457</v>
      </c>
      <c r="H150" s="2">
        <v>1</v>
      </c>
      <c r="I150" s="2">
        <v>30604731018</v>
      </c>
      <c r="J150" s="3" t="s">
        <v>14</v>
      </c>
      <c r="K150" s="2">
        <f>+IF(G150="PESOS",F150,F150*'[1]Cotizacion divisas'!$B$2)</f>
        <v>2147.5</v>
      </c>
    </row>
    <row r="151" spans="1:11" ht="45" x14ac:dyDescent="0.25">
      <c r="A151" s="1" t="s">
        <v>10</v>
      </c>
      <c r="B151" s="2" t="s">
        <v>352</v>
      </c>
      <c r="C151" s="2">
        <v>8512</v>
      </c>
      <c r="D151" s="3" t="s">
        <v>353</v>
      </c>
      <c r="E151" s="2" t="s">
        <v>13</v>
      </c>
      <c r="F151" s="2">
        <v>1907.5</v>
      </c>
      <c r="G151" s="2" t="s">
        <v>457</v>
      </c>
      <c r="H151" s="2">
        <v>1</v>
      </c>
      <c r="I151" s="2">
        <v>30604731018</v>
      </c>
      <c r="J151" s="3" t="s">
        <v>14</v>
      </c>
      <c r="K151" s="2">
        <f>+IF(G151="PESOS",F151,F151*'[1]Cotizacion divisas'!$B$2)</f>
        <v>1907.5</v>
      </c>
    </row>
    <row r="152" spans="1:11" x14ac:dyDescent="0.25">
      <c r="A152" s="1" t="s">
        <v>10</v>
      </c>
      <c r="B152" s="2" t="s">
        <v>20</v>
      </c>
      <c r="C152" s="2">
        <v>8502</v>
      </c>
      <c r="D152" s="3" t="s">
        <v>21</v>
      </c>
      <c r="E152" s="2" t="s">
        <v>13</v>
      </c>
      <c r="F152" s="2">
        <v>570</v>
      </c>
      <c r="G152" s="2" t="s">
        <v>457</v>
      </c>
      <c r="H152" s="2">
        <v>1</v>
      </c>
      <c r="I152" s="2">
        <v>30604731018</v>
      </c>
      <c r="J152" s="3" t="s">
        <v>14</v>
      </c>
      <c r="K152" s="2">
        <f>+IF(G152="PESOS",F152,F152*'[1]Cotizacion divisas'!$B$2)</f>
        <v>570</v>
      </c>
    </row>
    <row r="153" spans="1:11" x14ac:dyDescent="0.25">
      <c r="A153" s="1" t="s">
        <v>10</v>
      </c>
      <c r="B153" s="2" t="s">
        <v>164</v>
      </c>
      <c r="C153" s="2">
        <v>8467</v>
      </c>
      <c r="D153" s="3" t="s">
        <v>163</v>
      </c>
      <c r="E153" s="2" t="s">
        <v>13</v>
      </c>
      <c r="F153" s="2">
        <v>23</v>
      </c>
      <c r="G153" s="2" t="s">
        <v>460</v>
      </c>
      <c r="H153" s="2">
        <v>1</v>
      </c>
      <c r="I153" s="2">
        <v>30604731018</v>
      </c>
      <c r="J153" s="3" t="s">
        <v>14</v>
      </c>
      <c r="K153" s="2">
        <f>+IF(G153="PESOS",F153,F153*'[1]Cotizacion divisas'!$B$2)</f>
        <v>1462.11</v>
      </c>
    </row>
    <row r="154" spans="1:11" x14ac:dyDescent="0.25">
      <c r="A154" s="1" t="s">
        <v>10</v>
      </c>
      <c r="B154" s="2" t="s">
        <v>356</v>
      </c>
      <c r="C154" s="2">
        <v>8154</v>
      </c>
      <c r="D154" s="3" t="s">
        <v>355</v>
      </c>
      <c r="E154" s="2" t="s">
        <v>13</v>
      </c>
      <c r="F154" s="2">
        <v>90.8</v>
      </c>
      <c r="G154" s="2" t="s">
        <v>460</v>
      </c>
      <c r="H154" s="2">
        <v>1</v>
      </c>
      <c r="I154" s="2">
        <v>30604731018</v>
      </c>
      <c r="J154" s="3" t="s">
        <v>14</v>
      </c>
      <c r="K154" s="2">
        <f>+IF(G154="PESOS",F154,F154*'[1]Cotizacion divisas'!$B$2)</f>
        <v>5772.1559999999999</v>
      </c>
    </row>
    <row r="155" spans="1:11" x14ac:dyDescent="0.25">
      <c r="A155" s="1" t="s">
        <v>10</v>
      </c>
      <c r="B155" s="2" t="s">
        <v>123</v>
      </c>
      <c r="C155" s="2">
        <v>8014</v>
      </c>
      <c r="D155" s="3" t="s">
        <v>122</v>
      </c>
      <c r="E155" s="2" t="s">
        <v>13</v>
      </c>
      <c r="F155" s="2">
        <v>11.45</v>
      </c>
      <c r="G155" s="2" t="s">
        <v>460</v>
      </c>
      <c r="H155" s="2">
        <v>1</v>
      </c>
      <c r="I155" s="2">
        <v>30604731018</v>
      </c>
      <c r="J155" s="3" t="s">
        <v>14</v>
      </c>
      <c r="K155" s="2">
        <f>+IF(G155="PESOS",F155,F155*'[1]Cotizacion divisas'!$B$2)</f>
        <v>727.87649999999996</v>
      </c>
    </row>
    <row r="156" spans="1:11" x14ac:dyDescent="0.25">
      <c r="A156" s="1" t="s">
        <v>10</v>
      </c>
      <c r="B156" s="2" t="s">
        <v>335</v>
      </c>
      <c r="C156" s="2">
        <v>8037</v>
      </c>
      <c r="D156" s="3" t="s">
        <v>334</v>
      </c>
      <c r="E156" s="2" t="s">
        <v>13</v>
      </c>
      <c r="F156" s="2">
        <v>23</v>
      </c>
      <c r="G156" s="2" t="s">
        <v>460</v>
      </c>
      <c r="H156" s="2">
        <v>1</v>
      </c>
      <c r="I156" s="2">
        <v>30604731018</v>
      </c>
      <c r="J156" s="3" t="s">
        <v>14</v>
      </c>
      <c r="K156" s="2">
        <f>+IF(G156="PESOS",F156,F156*'[1]Cotizacion divisas'!$B$2)</f>
        <v>1462.11</v>
      </c>
    </row>
    <row r="157" spans="1:11" x14ac:dyDescent="0.25">
      <c r="A157" s="1" t="s">
        <v>10</v>
      </c>
      <c r="B157" s="2" t="s">
        <v>435</v>
      </c>
      <c r="C157" s="2">
        <v>8288</v>
      </c>
      <c r="D157" s="3" t="s">
        <v>434</v>
      </c>
      <c r="E157" s="2" t="s">
        <v>13</v>
      </c>
      <c r="F157" s="2">
        <v>28.8</v>
      </c>
      <c r="G157" s="2" t="s">
        <v>460</v>
      </c>
      <c r="H157" s="2">
        <v>1</v>
      </c>
      <c r="I157" s="2">
        <v>30604731018</v>
      </c>
      <c r="J157" s="3" t="s">
        <v>14</v>
      </c>
      <c r="K157" s="2">
        <f>+IF(G157="PESOS",F157,F157*'[1]Cotizacion divisas'!$B$2)</f>
        <v>1830.816</v>
      </c>
    </row>
    <row r="158" spans="1:11" x14ac:dyDescent="0.25">
      <c r="A158" s="1" t="s">
        <v>10</v>
      </c>
      <c r="B158" s="2" t="s">
        <v>394</v>
      </c>
      <c r="C158" s="2">
        <v>8437</v>
      </c>
      <c r="D158" s="3" t="s">
        <v>393</v>
      </c>
      <c r="E158" s="2" t="s">
        <v>13</v>
      </c>
      <c r="F158" s="2">
        <v>49.5</v>
      </c>
      <c r="G158" s="2" t="s">
        <v>460</v>
      </c>
      <c r="H158" s="2">
        <v>1</v>
      </c>
      <c r="I158" s="2">
        <v>30604731018</v>
      </c>
      <c r="J158" s="3" t="s">
        <v>14</v>
      </c>
      <c r="K158" s="2">
        <f>+IF(G158="PESOS",F158,F158*'[1]Cotizacion divisas'!$B$2)</f>
        <v>3146.7150000000001</v>
      </c>
    </row>
    <row r="159" spans="1:11" x14ac:dyDescent="0.25">
      <c r="A159" s="1" t="s">
        <v>10</v>
      </c>
      <c r="B159" s="2" t="s">
        <v>250</v>
      </c>
      <c r="C159" s="2">
        <v>8410</v>
      </c>
      <c r="D159" s="3" t="s">
        <v>251</v>
      </c>
      <c r="E159" s="2" t="s">
        <v>13</v>
      </c>
      <c r="F159" s="2">
        <v>816.5</v>
      </c>
      <c r="G159" s="2" t="s">
        <v>457</v>
      </c>
      <c r="H159" s="2">
        <v>1</v>
      </c>
      <c r="I159" s="2">
        <v>30604731018</v>
      </c>
      <c r="J159" s="3" t="s">
        <v>14</v>
      </c>
      <c r="K159" s="2">
        <f>+IF(G159="PESOS",F159,F159*'[1]Cotizacion divisas'!$B$2)</f>
        <v>816.5</v>
      </c>
    </row>
    <row r="160" spans="1:11" ht="30" x14ac:dyDescent="0.25">
      <c r="A160" s="1" t="s">
        <v>10</v>
      </c>
      <c r="B160" s="2" t="s">
        <v>62</v>
      </c>
      <c r="C160" s="2">
        <v>8523</v>
      </c>
      <c r="D160" s="3" t="s">
        <v>63</v>
      </c>
      <c r="E160" s="2" t="s">
        <v>13</v>
      </c>
      <c r="F160" s="2">
        <v>1834.5</v>
      </c>
      <c r="G160" s="2" t="s">
        <v>457</v>
      </c>
      <c r="H160" s="2">
        <v>1</v>
      </c>
      <c r="I160" s="2">
        <v>30604731018</v>
      </c>
      <c r="J160" s="3" t="s">
        <v>14</v>
      </c>
      <c r="K160" s="2">
        <f>+IF(G160="PESOS",F160,F160*'[1]Cotizacion divisas'!$B$2)</f>
        <v>1834.5</v>
      </c>
    </row>
    <row r="161" spans="1:11" ht="30" x14ac:dyDescent="0.25">
      <c r="A161" s="1" t="s">
        <v>10</v>
      </c>
      <c r="B161" s="2" t="s">
        <v>65</v>
      </c>
      <c r="C161" s="2">
        <v>8523</v>
      </c>
      <c r="D161" s="3" t="s">
        <v>63</v>
      </c>
      <c r="E161" s="2" t="s">
        <v>13</v>
      </c>
      <c r="F161" s="2">
        <v>25.1</v>
      </c>
      <c r="G161" s="2" t="s">
        <v>460</v>
      </c>
      <c r="H161" s="2">
        <v>1</v>
      </c>
      <c r="I161" s="2">
        <v>30604731018</v>
      </c>
      <c r="J161" s="3" t="s">
        <v>14</v>
      </c>
      <c r="K161" s="2">
        <f>+IF(G161="PESOS",F161,F161*'[1]Cotizacion divisas'!$B$2)</f>
        <v>1595.6070000000002</v>
      </c>
    </row>
    <row r="162" spans="1:11" x14ac:dyDescent="0.25">
      <c r="A162" s="1" t="s">
        <v>10</v>
      </c>
      <c r="B162" s="2" t="s">
        <v>249</v>
      </c>
      <c r="C162" s="2">
        <v>8028</v>
      </c>
      <c r="D162" s="3" t="s">
        <v>247</v>
      </c>
      <c r="E162" s="2" t="s">
        <v>13</v>
      </c>
      <c r="F162" s="2">
        <v>19.2</v>
      </c>
      <c r="G162" s="2" t="s">
        <v>460</v>
      </c>
      <c r="H162" s="2">
        <v>1</v>
      </c>
      <c r="I162" s="2">
        <v>30604731018</v>
      </c>
      <c r="J162" s="3" t="s">
        <v>14</v>
      </c>
      <c r="K162" s="2">
        <f>+IF(G162="PESOS",F162,F162*'[1]Cotizacion divisas'!$B$2)</f>
        <v>1220.5439999999999</v>
      </c>
    </row>
    <row r="163" spans="1:11" x14ac:dyDescent="0.25">
      <c r="A163" s="1" t="s">
        <v>10</v>
      </c>
      <c r="B163" s="2" t="s">
        <v>289</v>
      </c>
      <c r="C163" s="2">
        <v>8031</v>
      </c>
      <c r="D163" s="3" t="s">
        <v>287</v>
      </c>
      <c r="E163" s="2" t="s">
        <v>13</v>
      </c>
      <c r="F163" s="2">
        <v>16.55</v>
      </c>
      <c r="G163" s="2" t="s">
        <v>460</v>
      </c>
      <c r="H163" s="2">
        <v>1</v>
      </c>
      <c r="I163" s="2">
        <v>30604731018</v>
      </c>
      <c r="J163" s="3" t="s">
        <v>14</v>
      </c>
      <c r="K163" s="2">
        <f>+IF(G163="PESOS",F163,F163*'[1]Cotizacion divisas'!$B$2)</f>
        <v>1052.0835</v>
      </c>
    </row>
    <row r="164" spans="1:11" x14ac:dyDescent="0.25">
      <c r="A164" s="1" t="s">
        <v>10</v>
      </c>
      <c r="B164" s="2" t="s">
        <v>272</v>
      </c>
      <c r="C164" s="2">
        <v>8030</v>
      </c>
      <c r="D164" s="3" t="s">
        <v>270</v>
      </c>
      <c r="E164" s="2" t="s">
        <v>13</v>
      </c>
      <c r="F164" s="2">
        <v>51.2</v>
      </c>
      <c r="G164" s="2" t="s">
        <v>460</v>
      </c>
      <c r="H164" s="2">
        <v>1</v>
      </c>
      <c r="I164" s="2">
        <v>30604731018</v>
      </c>
      <c r="J164" s="3" t="s">
        <v>14</v>
      </c>
      <c r="K164" s="2">
        <f>+IF(G164="PESOS",F164,F164*'[1]Cotizacion divisas'!$B$2)</f>
        <v>3254.7840000000001</v>
      </c>
    </row>
    <row r="165" spans="1:11" x14ac:dyDescent="0.25">
      <c r="A165" s="1" t="s">
        <v>10</v>
      </c>
      <c r="B165" s="2" t="s">
        <v>293</v>
      </c>
      <c r="C165" s="2">
        <v>8032</v>
      </c>
      <c r="D165" s="3" t="s">
        <v>291</v>
      </c>
      <c r="E165" s="2" t="s">
        <v>13</v>
      </c>
      <c r="F165" s="2">
        <v>28.45</v>
      </c>
      <c r="G165" s="2" t="s">
        <v>460</v>
      </c>
      <c r="H165" s="2">
        <v>1</v>
      </c>
      <c r="I165" s="2">
        <v>30604731018</v>
      </c>
      <c r="J165" s="3" t="s">
        <v>14</v>
      </c>
      <c r="K165" s="2">
        <f>+IF(G165="PESOS",F165,F165*'[1]Cotizacion divisas'!$B$2)</f>
        <v>1808.5664999999999</v>
      </c>
    </row>
    <row r="166" spans="1:11" x14ac:dyDescent="0.25">
      <c r="A166" s="1" t="s">
        <v>10</v>
      </c>
      <c r="B166" s="2" t="s">
        <v>183</v>
      </c>
      <c r="C166" s="2">
        <v>8473</v>
      </c>
      <c r="D166" s="3" t="s">
        <v>184</v>
      </c>
      <c r="E166" s="2" t="s">
        <v>13</v>
      </c>
      <c r="F166" s="2">
        <v>1725</v>
      </c>
      <c r="G166" s="2" t="s">
        <v>457</v>
      </c>
      <c r="H166" s="2">
        <v>1</v>
      </c>
      <c r="I166" s="2">
        <v>30604731018</v>
      </c>
      <c r="J166" s="3" t="s">
        <v>14</v>
      </c>
      <c r="K166" s="2">
        <f>+IF(G166="PESOS",F166,F166*'[1]Cotizacion divisas'!$B$2)</f>
        <v>1725</v>
      </c>
    </row>
    <row r="167" spans="1:11" ht="30" x14ac:dyDescent="0.25">
      <c r="A167" s="1" t="s">
        <v>10</v>
      </c>
      <c r="B167" s="2" t="s">
        <v>170</v>
      </c>
      <c r="C167" s="2">
        <v>8238</v>
      </c>
      <c r="D167" s="3" t="s">
        <v>171</v>
      </c>
      <c r="E167" s="2" t="s">
        <v>13</v>
      </c>
      <c r="F167" s="2">
        <v>214</v>
      </c>
      <c r="G167" s="2" t="s">
        <v>457</v>
      </c>
      <c r="H167" s="2">
        <v>1</v>
      </c>
      <c r="I167" s="2">
        <v>30604731018</v>
      </c>
      <c r="J167" s="3" t="s">
        <v>14</v>
      </c>
      <c r="K167" s="2">
        <f>+IF(G167="PESOS",F167,F167*'[1]Cotizacion divisas'!$B$2)</f>
        <v>214</v>
      </c>
    </row>
    <row r="168" spans="1:11" ht="30" x14ac:dyDescent="0.25">
      <c r="A168" s="1" t="s">
        <v>10</v>
      </c>
      <c r="B168" s="2" t="s">
        <v>321</v>
      </c>
      <c r="C168" s="2">
        <v>8526</v>
      </c>
      <c r="D168" s="3" t="s">
        <v>322</v>
      </c>
      <c r="E168" s="2" t="s">
        <v>13</v>
      </c>
      <c r="F168" s="2">
        <v>440</v>
      </c>
      <c r="G168" s="2" t="s">
        <v>457</v>
      </c>
      <c r="H168" s="2">
        <v>1</v>
      </c>
      <c r="I168" s="2">
        <v>30604731018</v>
      </c>
      <c r="J168" s="3" t="s">
        <v>14</v>
      </c>
      <c r="K168" s="2">
        <f>+IF(G168="PESOS",F168,F168*'[1]Cotizacion divisas'!$B$2)</f>
        <v>440</v>
      </c>
    </row>
    <row r="169" spans="1:11" x14ac:dyDescent="0.25">
      <c r="A169" s="1" t="s">
        <v>10</v>
      </c>
      <c r="B169" s="2" t="s">
        <v>114</v>
      </c>
      <c r="C169" s="2">
        <v>8090</v>
      </c>
      <c r="D169" s="3" t="s">
        <v>115</v>
      </c>
      <c r="E169" s="2" t="s">
        <v>13</v>
      </c>
      <c r="F169" s="2">
        <v>2000</v>
      </c>
      <c r="G169" s="2" t="s">
        <v>457</v>
      </c>
      <c r="H169" s="2">
        <v>1</v>
      </c>
      <c r="I169" s="2">
        <v>30604731018</v>
      </c>
      <c r="J169" s="3" t="s">
        <v>14</v>
      </c>
      <c r="K169" s="2">
        <f>+IF(G169="PESOS",F169,F169*'[1]Cotizacion divisas'!$B$2)</f>
        <v>2000</v>
      </c>
    </row>
    <row r="170" spans="1:11" x14ac:dyDescent="0.25">
      <c r="A170" s="1" t="s">
        <v>10</v>
      </c>
      <c r="B170" s="2" t="s">
        <v>348</v>
      </c>
      <c r="C170" s="2">
        <v>8525</v>
      </c>
      <c r="D170" s="3" t="s">
        <v>349</v>
      </c>
      <c r="E170" s="2" t="s">
        <v>13</v>
      </c>
      <c r="F170" s="2">
        <v>1149</v>
      </c>
      <c r="G170" s="2" t="s">
        <v>457</v>
      </c>
      <c r="H170" s="2">
        <v>1</v>
      </c>
      <c r="I170" s="2">
        <v>30604731018</v>
      </c>
      <c r="J170" s="3" t="s">
        <v>14</v>
      </c>
      <c r="K170" s="2">
        <f>+IF(G170="PESOS",F170,F170*'[1]Cotizacion divisas'!$B$2)</f>
        <v>1149</v>
      </c>
    </row>
    <row r="171" spans="1:11" ht="30" x14ac:dyDescent="0.25">
      <c r="A171" s="1" t="s">
        <v>10</v>
      </c>
      <c r="B171" s="2" t="s">
        <v>61</v>
      </c>
      <c r="C171" s="2">
        <v>8281</v>
      </c>
      <c r="D171" s="3" t="s">
        <v>60</v>
      </c>
      <c r="E171" s="2" t="s">
        <v>13</v>
      </c>
      <c r="F171" s="2">
        <v>13.8</v>
      </c>
      <c r="G171" s="2" t="s">
        <v>460</v>
      </c>
      <c r="H171" s="2">
        <v>1</v>
      </c>
      <c r="I171" s="2">
        <v>30693792335</v>
      </c>
      <c r="J171" s="3" t="s">
        <v>18</v>
      </c>
      <c r="K171" s="2">
        <f>+IF(G171="PESOS",F171,F171*'[1]Cotizacion divisas'!$B$2)</f>
        <v>877.26600000000008</v>
      </c>
    </row>
    <row r="172" spans="1:11" x14ac:dyDescent="0.25">
      <c r="A172" s="1" t="s">
        <v>10</v>
      </c>
      <c r="B172" s="2" t="s">
        <v>168</v>
      </c>
      <c r="C172" s="2">
        <v>8101</v>
      </c>
      <c r="D172" s="3" t="s">
        <v>169</v>
      </c>
      <c r="E172" s="2" t="s">
        <v>13</v>
      </c>
      <c r="F172" s="2">
        <v>6592.5</v>
      </c>
      <c r="G172" s="2" t="s">
        <v>457</v>
      </c>
      <c r="H172" s="2">
        <v>1</v>
      </c>
      <c r="I172" s="2">
        <v>30604731018</v>
      </c>
      <c r="J172" s="3" t="s">
        <v>14</v>
      </c>
      <c r="K172" s="2">
        <f>+IF(G172="PESOS",F172,F172*'[1]Cotizacion divisas'!$B$2)</f>
        <v>6592.5</v>
      </c>
    </row>
    <row r="173" spans="1:11" x14ac:dyDescent="0.25">
      <c r="A173" s="1" t="s">
        <v>10</v>
      </c>
      <c r="B173" s="2" t="s">
        <v>426</v>
      </c>
      <c r="C173" s="2">
        <v>8527</v>
      </c>
      <c r="D173" s="3" t="s">
        <v>427</v>
      </c>
      <c r="E173" s="2" t="s">
        <v>13</v>
      </c>
      <c r="F173" s="2">
        <v>1050</v>
      </c>
      <c r="G173" s="2" t="s">
        <v>457</v>
      </c>
      <c r="H173" s="2">
        <v>1</v>
      </c>
      <c r="I173" s="2">
        <v>30604731018</v>
      </c>
      <c r="J173" s="3" t="s">
        <v>14</v>
      </c>
      <c r="K173" s="2">
        <f>+IF(G173="PESOS",F173,F173*'[1]Cotizacion divisas'!$B$2)</f>
        <v>1050</v>
      </c>
    </row>
    <row r="174" spans="1:11" x14ac:dyDescent="0.25">
      <c r="A174" s="1" t="s">
        <v>10</v>
      </c>
      <c r="B174" s="2" t="s">
        <v>185</v>
      </c>
      <c r="C174" s="2">
        <v>8473</v>
      </c>
      <c r="D174" s="3" t="s">
        <v>184</v>
      </c>
      <c r="E174" s="2" t="s">
        <v>13</v>
      </c>
      <c r="F174" s="2">
        <v>16.850000000000001</v>
      </c>
      <c r="G174" s="2" t="s">
        <v>460</v>
      </c>
      <c r="H174" s="2">
        <v>1</v>
      </c>
      <c r="I174" s="2">
        <v>30604731018</v>
      </c>
      <c r="J174" s="3" t="s">
        <v>14</v>
      </c>
      <c r="K174" s="2">
        <f>+IF(G174="PESOS",F174,F174*'[1]Cotizacion divisas'!$B$2)</f>
        <v>1071.1545000000001</v>
      </c>
    </row>
    <row r="175" spans="1:11" x14ac:dyDescent="0.25">
      <c r="A175" s="1" t="s">
        <v>10</v>
      </c>
      <c r="B175" s="2" t="s">
        <v>304</v>
      </c>
      <c r="C175" s="2">
        <v>8139</v>
      </c>
      <c r="D175" s="3" t="s">
        <v>303</v>
      </c>
      <c r="E175" s="2" t="s">
        <v>13</v>
      </c>
      <c r="F175" s="2">
        <v>28.3</v>
      </c>
      <c r="G175" s="2" t="s">
        <v>460</v>
      </c>
      <c r="H175" s="2">
        <v>1</v>
      </c>
      <c r="I175" s="2">
        <v>30604731018</v>
      </c>
      <c r="J175" s="3" t="s">
        <v>14</v>
      </c>
      <c r="K175" s="2">
        <f>+IF(G175="PESOS",F175,F175*'[1]Cotizacion divisas'!$B$2)</f>
        <v>1799.0309999999999</v>
      </c>
    </row>
    <row r="176" spans="1:11" x14ac:dyDescent="0.25">
      <c r="A176" s="1" t="s">
        <v>10</v>
      </c>
      <c r="B176" s="2" t="s">
        <v>55</v>
      </c>
      <c r="C176" s="2">
        <v>8009</v>
      </c>
      <c r="D176" s="3" t="s">
        <v>54</v>
      </c>
      <c r="E176" s="2" t="s">
        <v>13</v>
      </c>
      <c r="F176" s="2">
        <v>12.5</v>
      </c>
      <c r="G176" s="2" t="s">
        <v>460</v>
      </c>
      <c r="H176" s="2">
        <v>1</v>
      </c>
      <c r="I176" s="2">
        <v>30604731018</v>
      </c>
      <c r="J176" s="3" t="s">
        <v>14</v>
      </c>
      <c r="K176" s="2">
        <f>+IF(G176="PESOS",F176,F176*'[1]Cotizacion divisas'!$B$2)</f>
        <v>794.625</v>
      </c>
    </row>
    <row r="177" spans="1:11" x14ac:dyDescent="0.25">
      <c r="A177" s="1" t="s">
        <v>10</v>
      </c>
      <c r="B177" s="2" t="s">
        <v>331</v>
      </c>
      <c r="C177" s="2">
        <v>8147</v>
      </c>
      <c r="D177" s="3" t="s">
        <v>330</v>
      </c>
      <c r="E177" s="2" t="s">
        <v>13</v>
      </c>
      <c r="F177" s="2">
        <v>21.75</v>
      </c>
      <c r="G177" s="2" t="s">
        <v>460</v>
      </c>
      <c r="H177" s="2">
        <v>1</v>
      </c>
      <c r="I177" s="2">
        <v>30604731018</v>
      </c>
      <c r="J177" s="3" t="s">
        <v>14</v>
      </c>
      <c r="K177" s="2">
        <f>+IF(G177="PESOS",F177,F177*'[1]Cotizacion divisas'!$B$2)</f>
        <v>1382.6475</v>
      </c>
    </row>
    <row r="178" spans="1:11" x14ac:dyDescent="0.25">
      <c r="A178" s="1" t="s">
        <v>10</v>
      </c>
      <c r="B178" s="2" t="s">
        <v>47</v>
      </c>
      <c r="C178" s="2">
        <v>8496</v>
      </c>
      <c r="D178" s="3" t="s">
        <v>48</v>
      </c>
      <c r="E178" s="2" t="s">
        <v>13</v>
      </c>
      <c r="F178" s="2">
        <v>645</v>
      </c>
      <c r="G178" s="2" t="s">
        <v>457</v>
      </c>
      <c r="H178" s="2">
        <v>1</v>
      </c>
      <c r="I178" s="2">
        <v>30604731018</v>
      </c>
      <c r="J178" s="3" t="s">
        <v>14</v>
      </c>
      <c r="K178" s="2">
        <f>+IF(G178="PESOS",F178,F178*'[1]Cotizacion divisas'!$B$2)</f>
        <v>645</v>
      </c>
    </row>
    <row r="179" spans="1:11" x14ac:dyDescent="0.25">
      <c r="A179" s="1" t="s">
        <v>10</v>
      </c>
      <c r="B179" s="2" t="s">
        <v>220</v>
      </c>
      <c r="C179" s="2">
        <v>8231</v>
      </c>
      <c r="D179" s="3" t="s">
        <v>221</v>
      </c>
      <c r="E179" s="2" t="s">
        <v>13</v>
      </c>
      <c r="F179" s="2">
        <v>1307</v>
      </c>
      <c r="G179" s="2" t="s">
        <v>457</v>
      </c>
      <c r="H179" s="2">
        <v>1</v>
      </c>
      <c r="I179" s="2">
        <v>30604731018</v>
      </c>
      <c r="J179" s="3" t="s">
        <v>14</v>
      </c>
      <c r="K179" s="2">
        <f>+IF(G179="PESOS",F179,F179*'[1]Cotizacion divisas'!$B$2)</f>
        <v>1307</v>
      </c>
    </row>
    <row r="180" spans="1:11" x14ac:dyDescent="0.25">
      <c r="A180" s="1" t="s">
        <v>10</v>
      </c>
      <c r="B180" s="2" t="s">
        <v>162</v>
      </c>
      <c r="C180" s="2">
        <v>8467</v>
      </c>
      <c r="D180" s="3" t="s">
        <v>163</v>
      </c>
      <c r="E180" s="2" t="s">
        <v>13</v>
      </c>
      <c r="F180" s="2">
        <v>1675</v>
      </c>
      <c r="G180" s="2" t="s">
        <v>457</v>
      </c>
      <c r="H180" s="2">
        <v>1</v>
      </c>
      <c r="I180" s="2">
        <v>30604731018</v>
      </c>
      <c r="J180" s="3" t="s">
        <v>14</v>
      </c>
      <c r="K180" s="2">
        <f>+IF(G180="PESOS",F180,F180*'[1]Cotizacion divisas'!$B$2)</f>
        <v>1675</v>
      </c>
    </row>
    <row r="181" spans="1:11" x14ac:dyDescent="0.25">
      <c r="A181" s="1" t="s">
        <v>10</v>
      </c>
      <c r="B181" s="2" t="s">
        <v>19</v>
      </c>
      <c r="C181" s="2">
        <v>8445</v>
      </c>
      <c r="D181" s="3" t="s">
        <v>16</v>
      </c>
      <c r="E181" s="2" t="s">
        <v>13</v>
      </c>
      <c r="F181" s="2">
        <v>24.8</v>
      </c>
      <c r="G181" s="2" t="s">
        <v>460</v>
      </c>
      <c r="H181" s="2">
        <v>1</v>
      </c>
      <c r="I181" s="2">
        <v>30604731018</v>
      </c>
      <c r="J181" s="3" t="s">
        <v>14</v>
      </c>
      <c r="K181" s="2">
        <f>+IF(G181="PESOS",F181,F181*'[1]Cotizacion divisas'!$B$2)</f>
        <v>1576.5360000000001</v>
      </c>
    </row>
    <row r="182" spans="1:11" x14ac:dyDescent="0.25">
      <c r="A182" s="1" t="s">
        <v>10</v>
      </c>
      <c r="B182" s="2" t="s">
        <v>81</v>
      </c>
      <c r="C182" s="2">
        <v>8501</v>
      </c>
      <c r="D182" s="3" t="s">
        <v>80</v>
      </c>
      <c r="E182" s="2" t="s">
        <v>13</v>
      </c>
      <c r="F182" s="2">
        <v>10.9</v>
      </c>
      <c r="G182" s="2" t="s">
        <v>460</v>
      </c>
      <c r="H182" s="2">
        <v>1</v>
      </c>
      <c r="I182" s="2">
        <v>30604731018</v>
      </c>
      <c r="J182" s="3" t="s">
        <v>14</v>
      </c>
      <c r="K182" s="2">
        <f>+IF(G182="PESOS",F182,F182*'[1]Cotizacion divisas'!$B$2)</f>
        <v>692.91300000000001</v>
      </c>
    </row>
    <row r="183" spans="1:11" x14ac:dyDescent="0.25">
      <c r="A183" s="1" t="s">
        <v>10</v>
      </c>
      <c r="B183" s="2" t="s">
        <v>401</v>
      </c>
      <c r="C183" s="2">
        <v>8521</v>
      </c>
      <c r="D183" s="3" t="s">
        <v>385</v>
      </c>
      <c r="E183" s="2" t="s">
        <v>13</v>
      </c>
      <c r="F183" s="2">
        <v>1195</v>
      </c>
      <c r="G183" s="2" t="s">
        <v>457</v>
      </c>
      <c r="H183" s="2">
        <v>1</v>
      </c>
      <c r="I183" s="2">
        <v>30604731018</v>
      </c>
      <c r="J183" s="3" t="s">
        <v>14</v>
      </c>
      <c r="K183" s="2">
        <f>+IF(G183="PESOS",F183,F183*'[1]Cotizacion divisas'!$B$2)</f>
        <v>1195</v>
      </c>
    </row>
    <row r="184" spans="1:11" x14ac:dyDescent="0.25">
      <c r="A184" s="1" t="s">
        <v>10</v>
      </c>
      <c r="B184" s="2" t="s">
        <v>423</v>
      </c>
      <c r="C184" s="2">
        <v>8358</v>
      </c>
      <c r="D184" s="3" t="s">
        <v>421</v>
      </c>
      <c r="E184" s="2" t="s">
        <v>13</v>
      </c>
      <c r="F184" s="2">
        <v>4.87</v>
      </c>
      <c r="G184" s="2" t="s">
        <v>460</v>
      </c>
      <c r="H184" s="2">
        <v>1</v>
      </c>
      <c r="I184" s="2">
        <v>30604731018</v>
      </c>
      <c r="J184" s="3" t="s">
        <v>14</v>
      </c>
      <c r="K184" s="2">
        <f>+IF(G184="PESOS",F184,F184*'[1]Cotizacion divisas'!$B$2)</f>
        <v>309.58589999999998</v>
      </c>
    </row>
    <row r="185" spans="1:11" x14ac:dyDescent="0.25">
      <c r="A185" s="1" t="s">
        <v>10</v>
      </c>
      <c r="B185" s="2" t="s">
        <v>256</v>
      </c>
      <c r="C185" s="2">
        <v>8006</v>
      </c>
      <c r="D185" s="3" t="s">
        <v>254</v>
      </c>
      <c r="E185" s="2" t="s">
        <v>13</v>
      </c>
      <c r="F185" s="2">
        <v>8</v>
      </c>
      <c r="G185" s="2" t="s">
        <v>460</v>
      </c>
      <c r="H185" s="2">
        <v>1</v>
      </c>
      <c r="I185" s="2">
        <v>30604731018</v>
      </c>
      <c r="J185" s="3" t="s">
        <v>14</v>
      </c>
      <c r="K185" s="2">
        <f>+IF(G185="PESOS",F185,F185*'[1]Cotizacion divisas'!$B$2)</f>
        <v>508.56</v>
      </c>
    </row>
    <row r="186" spans="1:11" x14ac:dyDescent="0.25">
      <c r="A186" s="1" t="s">
        <v>10</v>
      </c>
      <c r="B186" s="2" t="s">
        <v>128</v>
      </c>
      <c r="C186" s="2">
        <v>8013</v>
      </c>
      <c r="D186" s="3" t="s">
        <v>126</v>
      </c>
      <c r="E186" s="2" t="s">
        <v>13</v>
      </c>
      <c r="F186" s="2">
        <v>12.15</v>
      </c>
      <c r="G186" s="2" t="s">
        <v>460</v>
      </c>
      <c r="H186" s="2">
        <v>1</v>
      </c>
      <c r="I186" s="2">
        <v>30604731018</v>
      </c>
      <c r="J186" s="3" t="s">
        <v>14</v>
      </c>
      <c r="K186" s="2">
        <f>+IF(G186="PESOS",F186,F186*'[1]Cotizacion divisas'!$B$2)</f>
        <v>772.37549999999999</v>
      </c>
    </row>
    <row r="187" spans="1:11" x14ac:dyDescent="0.25">
      <c r="A187" s="1" t="s">
        <v>10</v>
      </c>
      <c r="B187" s="2" t="s">
        <v>317</v>
      </c>
      <c r="C187" s="2">
        <v>8142</v>
      </c>
      <c r="D187" s="3" t="s">
        <v>318</v>
      </c>
      <c r="E187" s="2" t="s">
        <v>13</v>
      </c>
      <c r="F187" s="2">
        <v>1300</v>
      </c>
      <c r="G187" s="2" t="s">
        <v>457</v>
      </c>
      <c r="H187" s="2">
        <v>1</v>
      </c>
      <c r="I187" s="2">
        <v>30604731018</v>
      </c>
      <c r="J187" s="3" t="s">
        <v>14</v>
      </c>
      <c r="K187" s="2">
        <f>+IF(G187="PESOS",F187,F187*'[1]Cotizacion divisas'!$B$2)</f>
        <v>1300</v>
      </c>
    </row>
    <row r="188" spans="1:11" ht="30" x14ac:dyDescent="0.25">
      <c r="A188" s="1" t="s">
        <v>10</v>
      </c>
      <c r="B188" s="2" t="s">
        <v>201</v>
      </c>
      <c r="C188" s="2">
        <v>8494</v>
      </c>
      <c r="D188" s="3" t="s">
        <v>199</v>
      </c>
      <c r="E188" s="2" t="s">
        <v>13</v>
      </c>
      <c r="F188" s="2">
        <v>15.7</v>
      </c>
      <c r="G188" s="2" t="s">
        <v>460</v>
      </c>
      <c r="H188" s="2">
        <v>1</v>
      </c>
      <c r="I188" s="2">
        <v>30604731018</v>
      </c>
      <c r="J188" s="3" t="s">
        <v>14</v>
      </c>
      <c r="K188" s="2">
        <f>+IF(G188="PESOS",F188,F188*'[1]Cotizacion divisas'!$B$2)</f>
        <v>998.04899999999998</v>
      </c>
    </row>
    <row r="189" spans="1:11" x14ac:dyDescent="0.25">
      <c r="A189" s="1" t="s">
        <v>10</v>
      </c>
      <c r="B189" s="2" t="s">
        <v>116</v>
      </c>
      <c r="C189" s="2">
        <v>8090</v>
      </c>
      <c r="D189" s="3" t="s">
        <v>115</v>
      </c>
      <c r="E189" s="2" t="s">
        <v>13</v>
      </c>
      <c r="F189" s="2">
        <v>23.55</v>
      </c>
      <c r="G189" s="2" t="s">
        <v>460</v>
      </c>
      <c r="H189" s="2">
        <v>1</v>
      </c>
      <c r="I189" s="2">
        <v>30604731018</v>
      </c>
      <c r="J189" s="3" t="s">
        <v>14</v>
      </c>
      <c r="K189" s="2">
        <f>+IF(G189="PESOS",F189,F189*'[1]Cotizacion divisas'!$B$2)</f>
        <v>1497.0735</v>
      </c>
    </row>
    <row r="190" spans="1:11" x14ac:dyDescent="0.25">
      <c r="A190" s="1" t="s">
        <v>10</v>
      </c>
      <c r="B190" s="2" t="s">
        <v>90</v>
      </c>
      <c r="C190" s="2">
        <v>8063</v>
      </c>
      <c r="D190" s="3" t="s">
        <v>89</v>
      </c>
      <c r="E190" s="2" t="s">
        <v>13</v>
      </c>
      <c r="F190" s="2">
        <v>7.66</v>
      </c>
      <c r="G190" s="2" t="s">
        <v>460</v>
      </c>
      <c r="H190" s="2">
        <v>1</v>
      </c>
      <c r="I190" s="2">
        <v>30604731018</v>
      </c>
      <c r="J190" s="3" t="s">
        <v>14</v>
      </c>
      <c r="K190" s="2">
        <f>+IF(G190="PESOS",F190,F190*'[1]Cotizacion divisas'!$B$2)</f>
        <v>486.94620000000003</v>
      </c>
    </row>
    <row r="191" spans="1:11" ht="30" x14ac:dyDescent="0.25">
      <c r="A191" s="1" t="s">
        <v>10</v>
      </c>
      <c r="B191" s="2" t="s">
        <v>324</v>
      </c>
      <c r="C191" s="2">
        <v>8526</v>
      </c>
      <c r="D191" s="3" t="s">
        <v>322</v>
      </c>
      <c r="E191" s="2" t="s">
        <v>13</v>
      </c>
      <c r="F191" s="2">
        <v>5.5</v>
      </c>
      <c r="G191" s="2" t="s">
        <v>460</v>
      </c>
      <c r="H191" s="2">
        <v>1</v>
      </c>
      <c r="I191" s="2">
        <v>30604731018</v>
      </c>
      <c r="J191" s="3" t="s">
        <v>14</v>
      </c>
      <c r="K191" s="2">
        <f>+IF(G191="PESOS",F191,F191*'[1]Cotizacion divisas'!$B$2)</f>
        <v>349.63499999999999</v>
      </c>
    </row>
    <row r="192" spans="1:11" x14ac:dyDescent="0.25">
      <c r="A192" s="1" t="s">
        <v>10</v>
      </c>
      <c r="B192" s="2" t="s">
        <v>273</v>
      </c>
      <c r="C192" s="2">
        <v>8133</v>
      </c>
      <c r="D192" s="3" t="s">
        <v>274</v>
      </c>
      <c r="E192" s="2" t="s">
        <v>13</v>
      </c>
      <c r="F192" s="2">
        <v>4675</v>
      </c>
      <c r="G192" s="2" t="s">
        <v>457</v>
      </c>
      <c r="H192" s="2">
        <v>1</v>
      </c>
      <c r="I192" s="2">
        <v>30604731018</v>
      </c>
      <c r="J192" s="3" t="s">
        <v>14</v>
      </c>
      <c r="K192" s="2">
        <f>+IF(G192="PESOS",F192,F192*'[1]Cotizacion divisas'!$B$2)</f>
        <v>4675</v>
      </c>
    </row>
    <row r="193" spans="1:11" x14ac:dyDescent="0.25">
      <c r="A193" s="1" t="s">
        <v>10</v>
      </c>
      <c r="B193" s="2" t="s">
        <v>337</v>
      </c>
      <c r="C193" s="2">
        <v>8361</v>
      </c>
      <c r="D193" s="3" t="s">
        <v>338</v>
      </c>
      <c r="E193" s="2" t="s">
        <v>13</v>
      </c>
      <c r="F193" s="2">
        <v>699</v>
      </c>
      <c r="G193" s="2" t="s">
        <v>457</v>
      </c>
      <c r="H193" s="2">
        <v>1</v>
      </c>
      <c r="I193" s="2">
        <v>30604731018</v>
      </c>
      <c r="J193" s="3" t="s">
        <v>14</v>
      </c>
      <c r="K193" s="2">
        <f>+IF(G193="PESOS",F193,F193*'[1]Cotizacion divisas'!$B$2)</f>
        <v>699</v>
      </c>
    </row>
    <row r="194" spans="1:11" x14ac:dyDescent="0.25">
      <c r="A194" s="1" t="s">
        <v>10</v>
      </c>
      <c r="B194" s="2" t="s">
        <v>192</v>
      </c>
      <c r="C194" s="2">
        <v>8442</v>
      </c>
      <c r="D194" s="3" t="s">
        <v>191</v>
      </c>
      <c r="E194" s="2" t="s">
        <v>13</v>
      </c>
      <c r="F194" s="2">
        <v>35.75</v>
      </c>
      <c r="G194" s="2" t="s">
        <v>460</v>
      </c>
      <c r="H194" s="2">
        <v>1</v>
      </c>
      <c r="I194" s="2">
        <v>30604731018</v>
      </c>
      <c r="J194" s="3" t="s">
        <v>14</v>
      </c>
      <c r="K194" s="2">
        <f>+IF(G194="PESOS",F194,F194*'[1]Cotizacion divisas'!$B$2)</f>
        <v>2272.6275000000001</v>
      </c>
    </row>
    <row r="195" spans="1:11" x14ac:dyDescent="0.25">
      <c r="A195" s="1" t="s">
        <v>10</v>
      </c>
      <c r="B195" s="2" t="s">
        <v>101</v>
      </c>
      <c r="C195" s="2">
        <v>8012</v>
      </c>
      <c r="D195" s="3" t="s">
        <v>100</v>
      </c>
      <c r="E195" s="2" t="s">
        <v>13</v>
      </c>
      <c r="F195" s="2">
        <v>26.8</v>
      </c>
      <c r="G195" s="2" t="s">
        <v>460</v>
      </c>
      <c r="H195" s="2">
        <v>1</v>
      </c>
      <c r="I195" s="2">
        <v>30604731018</v>
      </c>
      <c r="J195" s="3" t="s">
        <v>14</v>
      </c>
      <c r="K195" s="2">
        <f>+IF(G195="PESOS",F195,F195*'[1]Cotizacion divisas'!$B$2)</f>
        <v>1703.6760000000002</v>
      </c>
    </row>
    <row r="196" spans="1:11" x14ac:dyDescent="0.25">
      <c r="A196" s="1" t="s">
        <v>10</v>
      </c>
      <c r="B196" s="2" t="s">
        <v>206</v>
      </c>
      <c r="C196" s="2">
        <v>8176</v>
      </c>
      <c r="D196" s="3" t="s">
        <v>205</v>
      </c>
      <c r="E196" s="2" t="s">
        <v>13</v>
      </c>
      <c r="F196" s="2">
        <v>49.2</v>
      </c>
      <c r="G196" s="2" t="s">
        <v>460</v>
      </c>
      <c r="H196" s="2">
        <v>1</v>
      </c>
      <c r="I196" s="2">
        <v>30604731018</v>
      </c>
      <c r="J196" s="3" t="s">
        <v>14</v>
      </c>
      <c r="K196" s="2">
        <f>+IF(G196="PESOS",F196,F196*'[1]Cotizacion divisas'!$B$2)</f>
        <v>3127.6440000000002</v>
      </c>
    </row>
    <row r="197" spans="1:11" x14ac:dyDescent="0.25">
      <c r="A197" s="1" t="s">
        <v>10</v>
      </c>
      <c r="B197" s="2" t="s">
        <v>292</v>
      </c>
      <c r="C197" s="2">
        <v>8032</v>
      </c>
      <c r="D197" s="3" t="s">
        <v>291</v>
      </c>
      <c r="E197" s="2" t="s">
        <v>13</v>
      </c>
      <c r="F197" s="2">
        <v>28.85</v>
      </c>
      <c r="G197" s="2" t="s">
        <v>460</v>
      </c>
      <c r="H197" s="2">
        <v>1</v>
      </c>
      <c r="I197" s="2">
        <v>30604731018</v>
      </c>
      <c r="J197" s="3" t="s">
        <v>14</v>
      </c>
      <c r="K197" s="2">
        <f>+IF(G197="PESOS",F197,F197*'[1]Cotizacion divisas'!$B$2)</f>
        <v>1833.9945</v>
      </c>
    </row>
    <row r="198" spans="1:11" x14ac:dyDescent="0.25">
      <c r="A198" s="1" t="s">
        <v>10</v>
      </c>
      <c r="B198" s="2" t="s">
        <v>43</v>
      </c>
      <c r="C198" s="2">
        <v>8468</v>
      </c>
      <c r="D198" s="3" t="s">
        <v>44</v>
      </c>
      <c r="E198" s="2" t="s">
        <v>13</v>
      </c>
      <c r="F198" s="2">
        <v>2299.5</v>
      </c>
      <c r="G198" s="2" t="s">
        <v>457</v>
      </c>
      <c r="H198" s="2">
        <v>1</v>
      </c>
      <c r="I198" s="2">
        <v>30604731018</v>
      </c>
      <c r="J198" s="3" t="s">
        <v>14</v>
      </c>
      <c r="K198" s="2">
        <f>+IF(G198="PESOS",F198,F198*'[1]Cotizacion divisas'!$B$2)</f>
        <v>2299.5</v>
      </c>
    </row>
    <row r="199" spans="1:11" x14ac:dyDescent="0.25">
      <c r="A199" s="1" t="s">
        <v>10</v>
      </c>
      <c r="B199" s="2" t="s">
        <v>454</v>
      </c>
      <c r="C199" s="2">
        <v>8019</v>
      </c>
      <c r="D199" s="3" t="s">
        <v>452</v>
      </c>
      <c r="E199" s="2" t="s">
        <v>13</v>
      </c>
      <c r="F199" s="2">
        <v>7.35</v>
      </c>
      <c r="G199" s="2" t="s">
        <v>460</v>
      </c>
      <c r="H199" s="2">
        <v>1</v>
      </c>
      <c r="I199" s="2">
        <v>30604731018</v>
      </c>
      <c r="J199" s="3" t="s">
        <v>14</v>
      </c>
      <c r="K199" s="2">
        <f>+IF(G199="PESOS",F199,F199*'[1]Cotizacion divisas'!$B$2)</f>
        <v>467.23949999999996</v>
      </c>
    </row>
    <row r="200" spans="1:11" x14ac:dyDescent="0.25">
      <c r="A200" s="1" t="s">
        <v>10</v>
      </c>
      <c r="B200" s="2" t="s">
        <v>418</v>
      </c>
      <c r="C200" s="2">
        <v>8495</v>
      </c>
      <c r="D200" s="3" t="s">
        <v>419</v>
      </c>
      <c r="E200" s="2" t="s">
        <v>13</v>
      </c>
      <c r="F200" s="2">
        <v>2251.5</v>
      </c>
      <c r="G200" s="2" t="s">
        <v>457</v>
      </c>
      <c r="H200" s="2">
        <v>1</v>
      </c>
      <c r="I200" s="2">
        <v>30604731018</v>
      </c>
      <c r="J200" s="3" t="s">
        <v>14</v>
      </c>
      <c r="K200" s="2">
        <f>+IF(G200="PESOS",F200,F200*'[1]Cotizacion divisas'!$B$2)</f>
        <v>2251.5</v>
      </c>
    </row>
    <row r="201" spans="1:11" ht="30" x14ac:dyDescent="0.25">
      <c r="A201" s="1" t="s">
        <v>10</v>
      </c>
      <c r="B201" s="2" t="s">
        <v>41</v>
      </c>
      <c r="C201" s="2">
        <v>8268</v>
      </c>
      <c r="D201" s="3" t="s">
        <v>42</v>
      </c>
      <c r="E201" s="2" t="s">
        <v>13</v>
      </c>
      <c r="F201" s="2">
        <v>1110</v>
      </c>
      <c r="G201" s="2" t="s">
        <v>457</v>
      </c>
      <c r="H201" s="2">
        <v>1</v>
      </c>
      <c r="I201" s="2">
        <v>30604731018</v>
      </c>
      <c r="J201" s="3" t="s">
        <v>14</v>
      </c>
      <c r="K201" s="2">
        <f>+IF(G201="PESOS",F201,F201*'[1]Cotizacion divisas'!$B$2)</f>
        <v>1110</v>
      </c>
    </row>
    <row r="202" spans="1:11" x14ac:dyDescent="0.25">
      <c r="A202" s="1" t="s">
        <v>10</v>
      </c>
      <c r="B202" s="2" t="s">
        <v>94</v>
      </c>
      <c r="C202" s="2">
        <v>8430</v>
      </c>
      <c r="D202" s="3" t="s">
        <v>95</v>
      </c>
      <c r="E202" s="2" t="s">
        <v>13</v>
      </c>
      <c r="F202" s="2">
        <v>670</v>
      </c>
      <c r="G202" s="2" t="s">
        <v>457</v>
      </c>
      <c r="H202" s="2">
        <v>1</v>
      </c>
      <c r="I202" s="2">
        <v>30604731018</v>
      </c>
      <c r="J202" s="3" t="s">
        <v>14</v>
      </c>
      <c r="K202" s="2">
        <f>+IF(G202="PESOS",F202,F202*'[1]Cotizacion divisas'!$B$2)</f>
        <v>670</v>
      </c>
    </row>
    <row r="203" spans="1:11" ht="30" x14ac:dyDescent="0.25">
      <c r="A203" s="1" t="s">
        <v>10</v>
      </c>
      <c r="B203" s="2" t="s">
        <v>412</v>
      </c>
      <c r="C203" s="2">
        <v>8215</v>
      </c>
      <c r="D203" s="3" t="s">
        <v>461</v>
      </c>
      <c r="E203" s="2" t="s">
        <v>13</v>
      </c>
      <c r="F203" s="2">
        <v>1400</v>
      </c>
      <c r="G203" s="2" t="s">
        <v>457</v>
      </c>
      <c r="H203" s="2">
        <v>1</v>
      </c>
      <c r="I203" s="2">
        <v>30604731018</v>
      </c>
      <c r="J203" s="3" t="s">
        <v>14</v>
      </c>
      <c r="K203" s="2">
        <f>+IF(G203="PESOS",F203,F203*'[1]Cotizacion divisas'!$B$2)</f>
        <v>1400</v>
      </c>
    </row>
    <row r="204" spans="1:11" x14ac:dyDescent="0.25">
      <c r="A204" s="1" t="s">
        <v>10</v>
      </c>
      <c r="B204" s="2" t="s">
        <v>235</v>
      </c>
      <c r="C204" s="2">
        <v>8025</v>
      </c>
      <c r="D204" s="3" t="s">
        <v>234</v>
      </c>
      <c r="E204" s="2" t="s">
        <v>13</v>
      </c>
      <c r="F204" s="2">
        <v>9.4</v>
      </c>
      <c r="G204" s="2" t="s">
        <v>460</v>
      </c>
      <c r="H204" s="2">
        <v>1</v>
      </c>
      <c r="I204" s="2">
        <v>30604731018</v>
      </c>
      <c r="J204" s="3" t="s">
        <v>14</v>
      </c>
      <c r="K204" s="2">
        <f>+IF(G204="PESOS",F204,F204*'[1]Cotizacion divisas'!$B$2)</f>
        <v>597.55799999999999</v>
      </c>
    </row>
    <row r="205" spans="1:11" x14ac:dyDescent="0.25">
      <c r="A205" s="1" t="s">
        <v>10</v>
      </c>
      <c r="B205" s="2" t="s">
        <v>255</v>
      </c>
      <c r="C205" s="2">
        <v>8006</v>
      </c>
      <c r="D205" s="3" t="s">
        <v>254</v>
      </c>
      <c r="E205" s="2" t="s">
        <v>13</v>
      </c>
      <c r="F205" s="2">
        <v>12</v>
      </c>
      <c r="G205" s="2" t="s">
        <v>460</v>
      </c>
      <c r="H205" s="2">
        <v>1</v>
      </c>
      <c r="I205" s="2">
        <v>30604731018</v>
      </c>
      <c r="J205" s="3" t="s">
        <v>14</v>
      </c>
      <c r="K205" s="2">
        <f>+IF(G205="PESOS",F205,F205*'[1]Cotizacion divisas'!$B$2)</f>
        <v>762.84</v>
      </c>
    </row>
    <row r="206" spans="1:11" x14ac:dyDescent="0.25">
      <c r="A206" s="1" t="s">
        <v>10</v>
      </c>
      <c r="B206" s="2" t="s">
        <v>212</v>
      </c>
      <c r="C206" s="2">
        <v>8369</v>
      </c>
      <c r="D206" s="3" t="s">
        <v>213</v>
      </c>
      <c r="E206" s="2" t="s">
        <v>13</v>
      </c>
      <c r="F206" s="2">
        <v>1692</v>
      </c>
      <c r="G206" s="2" t="s">
        <v>457</v>
      </c>
      <c r="H206" s="2">
        <v>1</v>
      </c>
      <c r="I206" s="2">
        <v>30604731018</v>
      </c>
      <c r="J206" s="3" t="s">
        <v>14</v>
      </c>
      <c r="K206" s="2">
        <f>+IF(G206="PESOS",F206,F206*'[1]Cotizacion divisas'!$B$2)</f>
        <v>1692</v>
      </c>
    </row>
    <row r="207" spans="1:11" x14ac:dyDescent="0.25">
      <c r="A207" s="1" t="s">
        <v>10</v>
      </c>
      <c r="B207" s="2" t="s">
        <v>214</v>
      </c>
      <c r="C207" s="2">
        <v>8369</v>
      </c>
      <c r="D207" s="3" t="s">
        <v>213</v>
      </c>
      <c r="E207" s="2" t="s">
        <v>13</v>
      </c>
      <c r="F207" s="2">
        <v>24.2</v>
      </c>
      <c r="G207" s="2" t="s">
        <v>460</v>
      </c>
      <c r="H207" s="2">
        <v>1</v>
      </c>
      <c r="I207" s="2">
        <v>30693792335</v>
      </c>
      <c r="J207" s="3" t="s">
        <v>18</v>
      </c>
      <c r="K207" s="2">
        <f>+IF(G207="PESOS",F207,F207*'[1]Cotizacion divisas'!$B$2)</f>
        <v>1538.394</v>
      </c>
    </row>
    <row r="208" spans="1:11" x14ac:dyDescent="0.25">
      <c r="A208" s="1" t="s">
        <v>10</v>
      </c>
      <c r="B208" s="2" t="s">
        <v>82</v>
      </c>
      <c r="C208" s="2">
        <v>8471</v>
      </c>
      <c r="D208" s="3" t="s">
        <v>83</v>
      </c>
      <c r="E208" s="2" t="s">
        <v>13</v>
      </c>
      <c r="F208" s="2">
        <v>2081.5</v>
      </c>
      <c r="G208" s="2" t="s">
        <v>457</v>
      </c>
      <c r="H208" s="2">
        <v>1</v>
      </c>
      <c r="I208" s="2">
        <v>30604731018</v>
      </c>
      <c r="J208" s="3" t="s">
        <v>14</v>
      </c>
      <c r="K208" s="2">
        <f>+IF(G208="PESOS",F208,F208*'[1]Cotizacion divisas'!$B$2)</f>
        <v>2081.5</v>
      </c>
    </row>
    <row r="209" spans="1:11" x14ac:dyDescent="0.25">
      <c r="A209" s="1" t="s">
        <v>10</v>
      </c>
      <c r="B209" s="2" t="s">
        <v>252</v>
      </c>
      <c r="C209" s="2">
        <v>8410</v>
      </c>
      <c r="D209" s="3" t="s">
        <v>251</v>
      </c>
      <c r="E209" s="2" t="s">
        <v>13</v>
      </c>
      <c r="F209" s="2">
        <v>19.25</v>
      </c>
      <c r="G209" s="2" t="s">
        <v>460</v>
      </c>
      <c r="H209" s="2">
        <v>1</v>
      </c>
      <c r="I209" s="2">
        <v>30693792335</v>
      </c>
      <c r="J209" s="3" t="s">
        <v>18</v>
      </c>
      <c r="K209" s="2">
        <f>+IF(G209="PESOS",F209,F209*'[1]Cotizacion divisas'!$B$2)</f>
        <v>1223.7225000000001</v>
      </c>
    </row>
    <row r="210" spans="1:11" x14ac:dyDescent="0.25">
      <c r="A210" s="1" t="s">
        <v>10</v>
      </c>
      <c r="B210" s="2" t="s">
        <v>441</v>
      </c>
      <c r="C210" s="2">
        <v>8513</v>
      </c>
      <c r="D210" s="3" t="s">
        <v>440</v>
      </c>
      <c r="E210" s="2" t="s">
        <v>13</v>
      </c>
      <c r="F210" s="2">
        <v>9.83</v>
      </c>
      <c r="G210" s="2" t="s">
        <v>460</v>
      </c>
      <c r="H210" s="2">
        <v>1</v>
      </c>
      <c r="I210" s="2">
        <v>30604731018</v>
      </c>
      <c r="J210" s="3" t="s">
        <v>14</v>
      </c>
      <c r="K210" s="2">
        <f>+IF(G210="PESOS",F210,F210*'[1]Cotizacion divisas'!$B$2)</f>
        <v>624.8931</v>
      </c>
    </row>
    <row r="211" spans="1:11" x14ac:dyDescent="0.25">
      <c r="A211" s="1" t="s">
        <v>10</v>
      </c>
      <c r="B211" s="2" t="s">
        <v>92</v>
      </c>
      <c r="C211" s="2">
        <v>8510</v>
      </c>
      <c r="D211" s="3" t="s">
        <v>93</v>
      </c>
      <c r="E211" s="2" t="s">
        <v>13</v>
      </c>
      <c r="F211" s="2">
        <v>1424</v>
      </c>
      <c r="G211" s="2" t="s">
        <v>457</v>
      </c>
      <c r="H211" s="2">
        <v>1</v>
      </c>
      <c r="I211" s="2">
        <v>30604731018</v>
      </c>
      <c r="J211" s="3" t="s">
        <v>14</v>
      </c>
      <c r="K211" s="2">
        <f>+IF(G211="PESOS",F211,F211*'[1]Cotizacion divisas'!$B$2)</f>
        <v>1424</v>
      </c>
    </row>
    <row r="212" spans="1:11" x14ac:dyDescent="0.25">
      <c r="A212" s="1" t="s">
        <v>10</v>
      </c>
      <c r="B212" s="2" t="s">
        <v>306</v>
      </c>
      <c r="C212" s="2">
        <v>8057</v>
      </c>
      <c r="D212" s="3" t="s">
        <v>307</v>
      </c>
      <c r="E212" s="2" t="s">
        <v>13</v>
      </c>
      <c r="F212" s="2">
        <v>246</v>
      </c>
      <c r="G212" s="2" t="s">
        <v>457</v>
      </c>
      <c r="H212" s="2">
        <v>1</v>
      </c>
      <c r="I212" s="2">
        <v>30604731018</v>
      </c>
      <c r="J212" s="3" t="s">
        <v>14</v>
      </c>
      <c r="K212" s="2">
        <f>+IF(G212="PESOS",F212,F212*'[1]Cotizacion divisas'!$B$2)</f>
        <v>246</v>
      </c>
    </row>
    <row r="213" spans="1:11" ht="30" x14ac:dyDescent="0.25">
      <c r="A213" s="1" t="s">
        <v>10</v>
      </c>
      <c r="B213" s="2" t="s">
        <v>200</v>
      </c>
      <c r="C213" s="2">
        <v>8494</v>
      </c>
      <c r="D213" s="3" t="s">
        <v>199</v>
      </c>
      <c r="E213" s="2" t="s">
        <v>13</v>
      </c>
      <c r="F213" s="2">
        <v>14.75</v>
      </c>
      <c r="G213" s="2" t="s">
        <v>460</v>
      </c>
      <c r="H213" s="2">
        <v>1</v>
      </c>
      <c r="I213" s="2">
        <v>30604731018</v>
      </c>
      <c r="J213" s="3" t="s">
        <v>14</v>
      </c>
      <c r="K213" s="2">
        <f>+IF(G213="PESOS",F213,F213*'[1]Cotizacion divisas'!$B$2)</f>
        <v>937.65750000000003</v>
      </c>
    </row>
    <row r="214" spans="1:11" x14ac:dyDescent="0.25">
      <c r="A214" s="1" t="s">
        <v>10</v>
      </c>
      <c r="B214" s="2" t="s">
        <v>424</v>
      </c>
      <c r="C214" s="2">
        <v>8495</v>
      </c>
      <c r="D214" s="3" t="s">
        <v>419</v>
      </c>
      <c r="E214" s="2" t="s">
        <v>13</v>
      </c>
      <c r="F214" s="2">
        <v>30.05</v>
      </c>
      <c r="G214" s="2" t="s">
        <v>460</v>
      </c>
      <c r="H214" s="2">
        <v>1</v>
      </c>
      <c r="I214" s="2">
        <v>30604731018</v>
      </c>
      <c r="J214" s="3" t="s">
        <v>14</v>
      </c>
      <c r="K214" s="2">
        <f>+IF(G214="PESOS",F214,F214*'[1]Cotizacion divisas'!$B$2)</f>
        <v>1910.2785000000001</v>
      </c>
    </row>
    <row r="215" spans="1:11" x14ac:dyDescent="0.25">
      <c r="A215" s="1" t="s">
        <v>10</v>
      </c>
      <c r="B215" s="2" t="s">
        <v>66</v>
      </c>
      <c r="C215" s="2">
        <v>8011</v>
      </c>
      <c r="D215" s="3" t="s">
        <v>58</v>
      </c>
      <c r="E215" s="2" t="s">
        <v>13</v>
      </c>
      <c r="F215" s="2">
        <v>87.6</v>
      </c>
      <c r="G215" s="2" t="s">
        <v>460</v>
      </c>
      <c r="H215" s="2">
        <v>1</v>
      </c>
      <c r="I215" s="2">
        <v>30604731018</v>
      </c>
      <c r="J215" s="3" t="s">
        <v>14</v>
      </c>
      <c r="K215" s="2">
        <f>+IF(G215="PESOS",F215,F215*'[1]Cotizacion divisas'!$B$2)</f>
        <v>5568.732</v>
      </c>
    </row>
    <row r="216" spans="1:11" x14ac:dyDescent="0.25">
      <c r="A216" s="1" t="s">
        <v>10</v>
      </c>
      <c r="B216" s="2" t="s">
        <v>196</v>
      </c>
      <c r="C216" s="2">
        <v>8260</v>
      </c>
      <c r="D216" s="3" t="s">
        <v>194</v>
      </c>
      <c r="E216" s="2" t="s">
        <v>13</v>
      </c>
      <c r="F216" s="2">
        <v>16.600000000000001</v>
      </c>
      <c r="G216" s="2" t="s">
        <v>460</v>
      </c>
      <c r="H216" s="2">
        <v>1</v>
      </c>
      <c r="I216" s="2">
        <v>30604731018</v>
      </c>
      <c r="J216" s="3" t="s">
        <v>14</v>
      </c>
      <c r="K216" s="2">
        <f>+IF(G216="PESOS",F216,F216*'[1]Cotizacion divisas'!$B$2)</f>
        <v>1055.2620000000002</v>
      </c>
    </row>
    <row r="217" spans="1:11" x14ac:dyDescent="0.25">
      <c r="A217" s="1" t="s">
        <v>10</v>
      </c>
      <c r="B217" s="2" t="s">
        <v>371</v>
      </c>
      <c r="C217" s="2">
        <v>8373</v>
      </c>
      <c r="D217" s="3" t="s">
        <v>372</v>
      </c>
      <c r="E217" s="2" t="s">
        <v>13</v>
      </c>
      <c r="F217" s="2">
        <v>1424</v>
      </c>
      <c r="G217" s="2" t="s">
        <v>457</v>
      </c>
      <c r="H217" s="2">
        <v>1</v>
      </c>
      <c r="I217" s="2">
        <v>30604731018</v>
      </c>
      <c r="J217" s="3" t="s">
        <v>14</v>
      </c>
      <c r="K217" s="2">
        <f>+IF(G217="PESOS",F217,F217*'[1]Cotizacion divisas'!$B$2)</f>
        <v>1424</v>
      </c>
    </row>
    <row r="218" spans="1:11" x14ac:dyDescent="0.25">
      <c r="A218" s="1" t="s">
        <v>10</v>
      </c>
      <c r="B218" s="2" t="s">
        <v>24</v>
      </c>
      <c r="C218" s="2">
        <v>8365</v>
      </c>
      <c r="D218" s="3" t="s">
        <v>25</v>
      </c>
      <c r="E218" s="2" t="s">
        <v>13</v>
      </c>
      <c r="F218" s="2">
        <v>90.2</v>
      </c>
      <c r="G218" s="2" t="s">
        <v>457</v>
      </c>
      <c r="H218" s="2">
        <v>1</v>
      </c>
      <c r="I218" s="2">
        <v>30604731018</v>
      </c>
      <c r="J218" s="3" t="s">
        <v>14</v>
      </c>
      <c r="K218" s="2">
        <f>+IF(G218="PESOS",F218,F218*'[1]Cotizacion divisas'!$B$2)</f>
        <v>90.2</v>
      </c>
    </row>
    <row r="219" spans="1:11" x14ac:dyDescent="0.25">
      <c r="A219" s="1" t="s">
        <v>10</v>
      </c>
      <c r="B219" s="2" t="s">
        <v>226</v>
      </c>
      <c r="C219" s="2">
        <v>8370</v>
      </c>
      <c r="D219" s="3" t="s">
        <v>227</v>
      </c>
      <c r="E219" s="2" t="s">
        <v>13</v>
      </c>
      <c r="F219" s="2">
        <v>302.3</v>
      </c>
      <c r="G219" s="2" t="s">
        <v>457</v>
      </c>
      <c r="H219" s="2">
        <v>1</v>
      </c>
      <c r="I219" s="2">
        <v>30604731018</v>
      </c>
      <c r="J219" s="3" t="s">
        <v>14</v>
      </c>
      <c r="K219" s="2">
        <f>+IF(G219="PESOS",F219,F219*'[1]Cotizacion divisas'!$B$2)</f>
        <v>302.3</v>
      </c>
    </row>
    <row r="220" spans="1:11" x14ac:dyDescent="0.25">
      <c r="A220" s="1" t="s">
        <v>10</v>
      </c>
      <c r="B220" s="2" t="s">
        <v>319</v>
      </c>
      <c r="C220" s="2">
        <v>8143</v>
      </c>
      <c r="D220" s="3" t="s">
        <v>320</v>
      </c>
      <c r="E220" s="2" t="s">
        <v>13</v>
      </c>
      <c r="F220" s="2">
        <v>90.5</v>
      </c>
      <c r="G220" s="2" t="s">
        <v>457</v>
      </c>
      <c r="H220" s="2">
        <v>1</v>
      </c>
      <c r="I220" s="2">
        <v>30604731018</v>
      </c>
      <c r="J220" s="3" t="s">
        <v>14</v>
      </c>
      <c r="K220" s="2">
        <f>+IF(G220="PESOS",F220,F220*'[1]Cotizacion divisas'!$B$2)</f>
        <v>90.5</v>
      </c>
    </row>
    <row r="221" spans="1:11" x14ac:dyDescent="0.25">
      <c r="A221" s="1" t="s">
        <v>10</v>
      </c>
      <c r="B221" s="2" t="s">
        <v>73</v>
      </c>
      <c r="C221" s="2">
        <v>8229</v>
      </c>
      <c r="D221" s="3" t="s">
        <v>74</v>
      </c>
      <c r="E221" s="2" t="s">
        <v>13</v>
      </c>
      <c r="F221" s="2">
        <v>272</v>
      </c>
      <c r="G221" s="2" t="s">
        <v>457</v>
      </c>
      <c r="H221" s="2">
        <v>1</v>
      </c>
      <c r="I221" s="2">
        <v>30604731018</v>
      </c>
      <c r="J221" s="3" t="s">
        <v>14</v>
      </c>
      <c r="K221" s="2">
        <f>+IF(G221="PESOS",F221,F221*'[1]Cotizacion divisas'!$B$2)</f>
        <v>272</v>
      </c>
    </row>
    <row r="222" spans="1:11" x14ac:dyDescent="0.25">
      <c r="A222" s="1" t="s">
        <v>10</v>
      </c>
      <c r="B222" s="2" t="s">
        <v>207</v>
      </c>
      <c r="C222" s="2">
        <v>8176</v>
      </c>
      <c r="D222" s="3" t="s">
        <v>205</v>
      </c>
      <c r="E222" s="2" t="s">
        <v>13</v>
      </c>
      <c r="F222" s="2">
        <v>60</v>
      </c>
      <c r="G222" s="2" t="s">
        <v>460</v>
      </c>
      <c r="H222" s="2">
        <v>1</v>
      </c>
      <c r="I222" s="2">
        <v>30604731018</v>
      </c>
      <c r="J222" s="3" t="s">
        <v>14</v>
      </c>
      <c r="K222" s="2">
        <f>+IF(G222="PESOS",F222,F222*'[1]Cotizacion divisas'!$B$2)</f>
        <v>3814.2</v>
      </c>
    </row>
    <row r="223" spans="1:11" x14ac:dyDescent="0.25">
      <c r="A223" s="1" t="s">
        <v>10</v>
      </c>
      <c r="B223" s="2" t="s">
        <v>282</v>
      </c>
      <c r="C223" s="2">
        <v>8033</v>
      </c>
      <c r="D223" s="3" t="s">
        <v>280</v>
      </c>
      <c r="E223" s="2" t="s">
        <v>13</v>
      </c>
      <c r="F223" s="2">
        <v>30.7</v>
      </c>
      <c r="G223" s="2" t="s">
        <v>460</v>
      </c>
      <c r="H223" s="2">
        <v>1</v>
      </c>
      <c r="I223" s="2">
        <v>30604731018</v>
      </c>
      <c r="J223" s="3" t="s">
        <v>14</v>
      </c>
      <c r="K223" s="2">
        <f>+IF(G223="PESOS",F223,F223*'[1]Cotizacion divisas'!$B$2)</f>
        <v>1951.5989999999999</v>
      </c>
    </row>
    <row r="224" spans="1:11" x14ac:dyDescent="0.25">
      <c r="A224" s="1" t="s">
        <v>10</v>
      </c>
      <c r="B224" s="2" t="s">
        <v>56</v>
      </c>
      <c r="C224" s="2">
        <v>8009</v>
      </c>
      <c r="D224" s="3" t="s">
        <v>54</v>
      </c>
      <c r="E224" s="2" t="s">
        <v>13</v>
      </c>
      <c r="F224" s="2">
        <v>22.55</v>
      </c>
      <c r="G224" s="2" t="s">
        <v>460</v>
      </c>
      <c r="H224" s="2">
        <v>1</v>
      </c>
      <c r="I224" s="2">
        <v>30604731018</v>
      </c>
      <c r="J224" s="3" t="s">
        <v>14</v>
      </c>
      <c r="K224" s="2">
        <f>+IF(G224="PESOS",F224,F224*'[1]Cotizacion divisas'!$B$2)</f>
        <v>1433.5035</v>
      </c>
    </row>
    <row r="225" spans="1:11" x14ac:dyDescent="0.25">
      <c r="A225" s="1" t="s">
        <v>10</v>
      </c>
      <c r="B225" s="2" t="s">
        <v>436</v>
      </c>
      <c r="C225" s="2">
        <v>8288</v>
      </c>
      <c r="D225" s="3" t="s">
        <v>434</v>
      </c>
      <c r="E225" s="2" t="s">
        <v>13</v>
      </c>
      <c r="F225" s="2">
        <v>28.9</v>
      </c>
      <c r="G225" s="2" t="s">
        <v>460</v>
      </c>
      <c r="H225" s="2">
        <v>1</v>
      </c>
      <c r="I225" s="2">
        <v>30604731018</v>
      </c>
      <c r="J225" s="3" t="s">
        <v>14</v>
      </c>
      <c r="K225" s="2">
        <f>+IF(G225="PESOS",F225,F225*'[1]Cotizacion divisas'!$B$2)</f>
        <v>1837.173</v>
      </c>
    </row>
    <row r="226" spans="1:11" x14ac:dyDescent="0.25">
      <c r="A226" s="1" t="s">
        <v>10</v>
      </c>
      <c r="B226" s="2" t="s">
        <v>363</v>
      </c>
      <c r="C226" s="2">
        <v>8157</v>
      </c>
      <c r="D226" s="3" t="s">
        <v>362</v>
      </c>
      <c r="E226" s="2" t="s">
        <v>13</v>
      </c>
      <c r="F226" s="2">
        <v>11.8</v>
      </c>
      <c r="G226" s="2" t="s">
        <v>460</v>
      </c>
      <c r="H226" s="2">
        <v>1</v>
      </c>
      <c r="I226" s="2">
        <v>30604731018</v>
      </c>
      <c r="J226" s="3" t="s">
        <v>14</v>
      </c>
      <c r="K226" s="2">
        <f>+IF(G226="PESOS",F226,F226*'[1]Cotizacion divisas'!$B$2)</f>
        <v>750.12600000000009</v>
      </c>
    </row>
    <row r="227" spans="1:11" x14ac:dyDescent="0.25">
      <c r="A227" s="1" t="s">
        <v>10</v>
      </c>
      <c r="B227" s="2" t="s">
        <v>131</v>
      </c>
      <c r="C227" s="2">
        <v>8018</v>
      </c>
      <c r="D227" s="3" t="s">
        <v>132</v>
      </c>
      <c r="E227" s="2" t="s">
        <v>13</v>
      </c>
      <c r="F227" s="2">
        <v>758</v>
      </c>
      <c r="G227" s="2" t="s">
        <v>457</v>
      </c>
      <c r="H227" s="2">
        <v>1</v>
      </c>
      <c r="I227" s="2">
        <v>30604731018</v>
      </c>
      <c r="J227" s="3" t="s">
        <v>14</v>
      </c>
      <c r="K227" s="2">
        <f>+IF(G227="PESOS",F227,F227*'[1]Cotizacion divisas'!$B$2)</f>
        <v>758</v>
      </c>
    </row>
    <row r="228" spans="1:11" x14ac:dyDescent="0.25">
      <c r="A228" s="1" t="s">
        <v>10</v>
      </c>
      <c r="B228" s="2" t="s">
        <v>232</v>
      </c>
      <c r="C228" s="2">
        <v>8199</v>
      </c>
      <c r="D228" s="3" t="s">
        <v>230</v>
      </c>
      <c r="E228" s="2" t="s">
        <v>13</v>
      </c>
      <c r="F228" s="2">
        <v>4.05</v>
      </c>
      <c r="G228" s="2" t="s">
        <v>460</v>
      </c>
      <c r="H228" s="2">
        <v>1</v>
      </c>
      <c r="I228" s="2">
        <v>30604731018</v>
      </c>
      <c r="J228" s="3" t="s">
        <v>14</v>
      </c>
      <c r="K228" s="2">
        <f>+IF(G228="PESOS",F228,F228*'[1]Cotizacion divisas'!$B$2)</f>
        <v>257.45850000000002</v>
      </c>
    </row>
    <row r="229" spans="1:11" x14ac:dyDescent="0.25">
      <c r="A229" s="1" t="s">
        <v>10</v>
      </c>
      <c r="B229" s="2" t="s">
        <v>398</v>
      </c>
      <c r="C229" s="2">
        <v>8479</v>
      </c>
      <c r="D229" s="3" t="s">
        <v>397</v>
      </c>
      <c r="E229" s="2" t="s">
        <v>13</v>
      </c>
      <c r="F229" s="2">
        <v>23.3</v>
      </c>
      <c r="G229" s="2" t="s">
        <v>460</v>
      </c>
      <c r="H229" s="2">
        <v>1</v>
      </c>
      <c r="I229" s="2">
        <v>30604731018</v>
      </c>
      <c r="J229" s="3" t="s">
        <v>14</v>
      </c>
      <c r="K229" s="2">
        <f>+IF(G229="PESOS",F229,F229*'[1]Cotizacion divisas'!$B$2)</f>
        <v>1481.181</v>
      </c>
    </row>
    <row r="230" spans="1:11" x14ac:dyDescent="0.25">
      <c r="A230" s="1" t="s">
        <v>10</v>
      </c>
      <c r="B230" s="2" t="s">
        <v>189</v>
      </c>
      <c r="C230" s="2">
        <v>8499</v>
      </c>
      <c r="D230" s="3" t="s">
        <v>187</v>
      </c>
      <c r="E230" s="2" t="s">
        <v>13</v>
      </c>
      <c r="F230" s="2">
        <v>57.8</v>
      </c>
      <c r="G230" s="2" t="s">
        <v>460</v>
      </c>
      <c r="H230" s="2">
        <v>1</v>
      </c>
      <c r="I230" s="2">
        <v>30604731018</v>
      </c>
      <c r="J230" s="3" t="s">
        <v>14</v>
      </c>
      <c r="K230" s="2">
        <f>+IF(G230="PESOS",F230,F230*'[1]Cotizacion divisas'!$B$2)</f>
        <v>3674.346</v>
      </c>
    </row>
    <row r="231" spans="1:11" x14ac:dyDescent="0.25">
      <c r="A231" s="1" t="s">
        <v>10</v>
      </c>
      <c r="B231" s="2" t="s">
        <v>314</v>
      </c>
      <c r="C231" s="2">
        <v>8251</v>
      </c>
      <c r="D231" s="3" t="s">
        <v>313</v>
      </c>
      <c r="E231" s="2" t="s">
        <v>13</v>
      </c>
      <c r="F231" s="2">
        <v>47.25</v>
      </c>
      <c r="G231" s="2" t="s">
        <v>460</v>
      </c>
      <c r="H231" s="2">
        <v>1</v>
      </c>
      <c r="I231" s="2">
        <v>30604731018</v>
      </c>
      <c r="J231" s="3" t="s">
        <v>14</v>
      </c>
      <c r="K231" s="2">
        <f>+IF(G231="PESOS",F231,F231*'[1]Cotizacion divisas'!$B$2)</f>
        <v>3003.6824999999999</v>
      </c>
    </row>
    <row r="232" spans="1:11" ht="30" x14ac:dyDescent="0.25">
      <c r="A232" s="1" t="s">
        <v>10</v>
      </c>
      <c r="B232" s="2" t="s">
        <v>262</v>
      </c>
      <c r="C232" s="2">
        <v>8125</v>
      </c>
      <c r="D232" s="3" t="s">
        <v>261</v>
      </c>
      <c r="E232" s="2" t="s">
        <v>13</v>
      </c>
      <c r="F232" s="2">
        <v>402.5</v>
      </c>
      <c r="G232" s="2" t="s">
        <v>460</v>
      </c>
      <c r="H232" s="2">
        <v>1</v>
      </c>
      <c r="I232" s="2">
        <v>30604731018</v>
      </c>
      <c r="J232" s="3" t="s">
        <v>14</v>
      </c>
      <c r="K232" s="2">
        <f>+IF(G232="PESOS",F232,F232*'[1]Cotizacion divisas'!$B$2)</f>
        <v>25586.924999999999</v>
      </c>
    </row>
    <row r="233" spans="1:11" ht="30" x14ac:dyDescent="0.25">
      <c r="A233" s="1" t="s">
        <v>10</v>
      </c>
      <c r="B233" s="2" t="s">
        <v>157</v>
      </c>
      <c r="C233" s="2">
        <v>8274</v>
      </c>
      <c r="D233" s="3" t="s">
        <v>155</v>
      </c>
      <c r="E233" s="2" t="s">
        <v>13</v>
      </c>
      <c r="F233" s="2">
        <v>97.8</v>
      </c>
      <c r="G233" s="2" t="s">
        <v>457</v>
      </c>
      <c r="H233" s="2">
        <v>1</v>
      </c>
      <c r="I233" s="2">
        <v>30604731018</v>
      </c>
      <c r="J233" s="3" t="s">
        <v>14</v>
      </c>
      <c r="K233" s="2">
        <f>+IF(G233="PESOS",F233,F233*'[1]Cotizacion divisas'!$B$2)</f>
        <v>97.8</v>
      </c>
    </row>
    <row r="234" spans="1:11" ht="30" x14ac:dyDescent="0.25">
      <c r="A234" s="1" t="s">
        <v>10</v>
      </c>
      <c r="B234" s="2" t="s">
        <v>144</v>
      </c>
      <c r="C234" s="2">
        <v>8271</v>
      </c>
      <c r="D234" s="3" t="s">
        <v>145</v>
      </c>
      <c r="E234" s="2" t="s">
        <v>13</v>
      </c>
      <c r="F234" s="2">
        <v>1.23</v>
      </c>
      <c r="G234" s="2" t="s">
        <v>460</v>
      </c>
      <c r="H234" s="2">
        <v>1</v>
      </c>
      <c r="I234" s="2">
        <v>30604731018</v>
      </c>
      <c r="J234" s="3" t="s">
        <v>14</v>
      </c>
      <c r="K234" s="2">
        <f>+IF(G234="PESOS",F234,F234*'[1]Cotizacion divisas'!$B$2)</f>
        <v>78.191100000000006</v>
      </c>
    </row>
    <row r="235" spans="1:11" ht="30" x14ac:dyDescent="0.25">
      <c r="A235" s="1" t="s">
        <v>10</v>
      </c>
      <c r="B235" s="2" t="s">
        <v>149</v>
      </c>
      <c r="C235" s="2">
        <v>8272</v>
      </c>
      <c r="D235" s="3" t="s">
        <v>148</v>
      </c>
      <c r="E235" s="2" t="s">
        <v>13</v>
      </c>
      <c r="F235" s="2">
        <v>1.44</v>
      </c>
      <c r="G235" s="2" t="s">
        <v>460</v>
      </c>
      <c r="H235" s="2">
        <v>1</v>
      </c>
      <c r="I235" s="2">
        <v>30604731018</v>
      </c>
      <c r="J235" s="3" t="s">
        <v>14</v>
      </c>
      <c r="K235" s="2">
        <f>+IF(G235="PESOS",F235,F235*'[1]Cotizacion divisas'!$B$2)</f>
        <v>91.54079999999999</v>
      </c>
    </row>
    <row r="236" spans="1:11" ht="30" x14ac:dyDescent="0.25">
      <c r="A236" s="1" t="s">
        <v>10</v>
      </c>
      <c r="B236" s="2" t="s">
        <v>160</v>
      </c>
      <c r="C236" s="2">
        <v>8515</v>
      </c>
      <c r="D236" s="3" t="s">
        <v>161</v>
      </c>
      <c r="E236" s="2" t="s">
        <v>13</v>
      </c>
      <c r="F236" s="2">
        <v>1475</v>
      </c>
      <c r="G236" s="2" t="s">
        <v>457</v>
      </c>
      <c r="H236" s="2">
        <v>1</v>
      </c>
      <c r="I236" s="2">
        <v>30604731018</v>
      </c>
      <c r="J236" s="3" t="s">
        <v>14</v>
      </c>
      <c r="K236" s="2">
        <f>+IF(G236="PESOS",F236,F236*'[1]Cotizacion divisas'!$B$2)</f>
        <v>1475</v>
      </c>
    </row>
    <row r="237" spans="1:11" x14ac:dyDescent="0.25">
      <c r="A237" s="1" t="s">
        <v>10</v>
      </c>
      <c r="B237" s="2" t="s">
        <v>127</v>
      </c>
      <c r="C237" s="2">
        <v>8013</v>
      </c>
      <c r="D237" s="3" t="s">
        <v>126</v>
      </c>
      <c r="E237" s="2" t="s">
        <v>13</v>
      </c>
      <c r="F237" s="2">
        <v>15.6</v>
      </c>
      <c r="G237" s="2" t="s">
        <v>460</v>
      </c>
      <c r="H237" s="2">
        <v>1</v>
      </c>
      <c r="I237" s="2">
        <v>30604731018</v>
      </c>
      <c r="J237" s="3" t="s">
        <v>14</v>
      </c>
      <c r="K237" s="2">
        <f>+IF(G237="PESOS",F237,F237*'[1]Cotizacion divisas'!$B$2)</f>
        <v>991.69200000000001</v>
      </c>
    </row>
    <row r="238" spans="1:11" x14ac:dyDescent="0.25">
      <c r="A238" s="1" t="s">
        <v>10</v>
      </c>
      <c r="B238" s="2" t="s">
        <v>447</v>
      </c>
      <c r="C238" s="2">
        <v>8044</v>
      </c>
      <c r="D238" s="3" t="s">
        <v>446</v>
      </c>
      <c r="E238" s="2" t="s">
        <v>13</v>
      </c>
      <c r="F238" s="2">
        <v>37.25</v>
      </c>
      <c r="G238" s="2" t="s">
        <v>460</v>
      </c>
      <c r="H238" s="2">
        <v>1</v>
      </c>
      <c r="I238" s="2">
        <v>30604731018</v>
      </c>
      <c r="J238" s="3" t="s">
        <v>14</v>
      </c>
      <c r="K238" s="2">
        <f>+IF(G238="PESOS",F238,F238*'[1]Cotizacion divisas'!$B$2)</f>
        <v>2367.9825000000001</v>
      </c>
    </row>
    <row r="239" spans="1:11" x14ac:dyDescent="0.25">
      <c r="A239" s="1" t="s">
        <v>10</v>
      </c>
      <c r="B239" s="2" t="s">
        <v>453</v>
      </c>
      <c r="C239" s="2">
        <v>8019</v>
      </c>
      <c r="D239" s="3" t="s">
        <v>452</v>
      </c>
      <c r="E239" s="2" t="s">
        <v>13</v>
      </c>
      <c r="F239" s="2">
        <v>15.4</v>
      </c>
      <c r="G239" s="2" t="s">
        <v>460</v>
      </c>
      <c r="H239" s="2">
        <v>1</v>
      </c>
      <c r="I239" s="2">
        <v>30604731018</v>
      </c>
      <c r="J239" s="3" t="s">
        <v>14</v>
      </c>
      <c r="K239" s="2">
        <f>+IF(G239="PESOS",F239,F239*'[1]Cotizacion divisas'!$B$2)</f>
        <v>978.97800000000007</v>
      </c>
    </row>
    <row r="240" spans="1:11" x14ac:dyDescent="0.25">
      <c r="A240" s="1" t="s">
        <v>10</v>
      </c>
      <c r="B240" s="2" t="s">
        <v>396</v>
      </c>
      <c r="C240" s="2">
        <v>8479</v>
      </c>
      <c r="D240" s="3" t="s">
        <v>397</v>
      </c>
      <c r="E240" s="2" t="s">
        <v>13</v>
      </c>
      <c r="F240" s="2">
        <v>2621</v>
      </c>
      <c r="G240" s="2" t="s">
        <v>457</v>
      </c>
      <c r="H240" s="2">
        <v>1</v>
      </c>
      <c r="I240" s="2">
        <v>30604731018</v>
      </c>
      <c r="J240" s="3" t="s">
        <v>14</v>
      </c>
      <c r="K240" s="2">
        <f>+IF(G240="PESOS",F240,F240*'[1]Cotizacion divisas'!$B$2)</f>
        <v>2621</v>
      </c>
    </row>
    <row r="241" spans="1:11" x14ac:dyDescent="0.25">
      <c r="A241" s="1" t="s">
        <v>10</v>
      </c>
      <c r="B241" s="2" t="s">
        <v>117</v>
      </c>
      <c r="C241" s="2">
        <v>8478</v>
      </c>
      <c r="D241" s="3" t="s">
        <v>118</v>
      </c>
      <c r="E241" s="2" t="s">
        <v>13</v>
      </c>
      <c r="F241" s="2">
        <v>2080</v>
      </c>
      <c r="G241" s="2" t="s">
        <v>457</v>
      </c>
      <c r="H241" s="2">
        <v>1</v>
      </c>
      <c r="I241" s="2">
        <v>30604731018</v>
      </c>
      <c r="J241" s="3" t="s">
        <v>14</v>
      </c>
      <c r="K241" s="2">
        <f>+IF(G241="PESOS",F241,F241*'[1]Cotizacion divisas'!$B$2)</f>
        <v>2080</v>
      </c>
    </row>
    <row r="242" spans="1:11" x14ac:dyDescent="0.25">
      <c r="A242" s="1" t="s">
        <v>10</v>
      </c>
      <c r="B242" s="2" t="s">
        <v>381</v>
      </c>
      <c r="C242" s="2">
        <v>8493</v>
      </c>
      <c r="D242" s="3" t="s">
        <v>382</v>
      </c>
      <c r="E242" s="2" t="s">
        <v>13</v>
      </c>
      <c r="F242" s="2">
        <v>2456.5</v>
      </c>
      <c r="G242" s="2" t="s">
        <v>457</v>
      </c>
      <c r="H242" s="2">
        <v>1</v>
      </c>
      <c r="I242" s="2">
        <v>30604731018</v>
      </c>
      <c r="J242" s="3" t="s">
        <v>14</v>
      </c>
      <c r="K242" s="2">
        <f>+IF(G242="PESOS",F242,F242*'[1]Cotizacion divisas'!$B$2)</f>
        <v>2456.5</v>
      </c>
    </row>
    <row r="243" spans="1:11" x14ac:dyDescent="0.25">
      <c r="A243" s="1" t="s">
        <v>10</v>
      </c>
      <c r="B243" s="2" t="s">
        <v>233</v>
      </c>
      <c r="C243" s="2">
        <v>8025</v>
      </c>
      <c r="D243" s="3" t="s">
        <v>234</v>
      </c>
      <c r="E243" s="2" t="s">
        <v>13</v>
      </c>
      <c r="F243" s="2">
        <v>831</v>
      </c>
      <c r="G243" s="2" t="s">
        <v>457</v>
      </c>
      <c r="H243" s="2">
        <v>1</v>
      </c>
      <c r="I243" s="2">
        <v>30604731018</v>
      </c>
      <c r="J243" s="3" t="s">
        <v>14</v>
      </c>
      <c r="K243" s="2">
        <f>+IF(G243="PESOS",F243,F243*'[1]Cotizacion divisas'!$B$2)</f>
        <v>831</v>
      </c>
    </row>
    <row r="244" spans="1:11" x14ac:dyDescent="0.25">
      <c r="A244" s="1" t="s">
        <v>10</v>
      </c>
      <c r="B244" s="2" t="s">
        <v>124</v>
      </c>
      <c r="C244" s="2">
        <v>8014</v>
      </c>
      <c r="D244" s="3" t="s">
        <v>122</v>
      </c>
      <c r="E244" s="2" t="s">
        <v>13</v>
      </c>
      <c r="F244" s="2">
        <v>8.1</v>
      </c>
      <c r="G244" s="2" t="s">
        <v>460</v>
      </c>
      <c r="H244" s="2">
        <v>1</v>
      </c>
      <c r="I244" s="2">
        <v>30604731018</v>
      </c>
      <c r="J244" s="3" t="s">
        <v>14</v>
      </c>
      <c r="K244" s="2">
        <f>+IF(G244="PESOS",F244,F244*'[1]Cotizacion divisas'!$B$2)</f>
        <v>514.91700000000003</v>
      </c>
    </row>
    <row r="245" spans="1:11" x14ac:dyDescent="0.25">
      <c r="A245" s="1" t="s">
        <v>10</v>
      </c>
      <c r="B245" s="2" t="s">
        <v>67</v>
      </c>
      <c r="C245" s="2">
        <v>8011</v>
      </c>
      <c r="D245" s="3" t="s">
        <v>58</v>
      </c>
      <c r="E245" s="2" t="s">
        <v>13</v>
      </c>
      <c r="F245" s="2">
        <v>91.1</v>
      </c>
      <c r="G245" s="2" t="s">
        <v>460</v>
      </c>
      <c r="H245" s="2">
        <v>1</v>
      </c>
      <c r="I245" s="2">
        <v>30604731018</v>
      </c>
      <c r="J245" s="3" t="s">
        <v>14</v>
      </c>
      <c r="K245" s="2">
        <f>+IF(G245="PESOS",F245,F245*'[1]Cotizacion divisas'!$B$2)</f>
        <v>5791.2269999999999</v>
      </c>
    </row>
    <row r="246" spans="1:11" x14ac:dyDescent="0.25">
      <c r="A246" s="1" t="s">
        <v>10</v>
      </c>
      <c r="B246" s="2" t="s">
        <v>278</v>
      </c>
      <c r="C246" s="2">
        <v>8444</v>
      </c>
      <c r="D246" s="3" t="s">
        <v>276</v>
      </c>
      <c r="E246" s="2" t="s">
        <v>13</v>
      </c>
      <c r="F246" s="2">
        <v>295.5</v>
      </c>
      <c r="G246" s="2" t="s">
        <v>460</v>
      </c>
      <c r="H246" s="2">
        <v>1</v>
      </c>
      <c r="I246" s="2">
        <v>30604731018</v>
      </c>
      <c r="J246" s="3" t="s">
        <v>14</v>
      </c>
      <c r="K246" s="2">
        <f>+IF(G246="PESOS",F246,F246*'[1]Cotizacion divisas'!$B$2)</f>
        <v>18784.935000000001</v>
      </c>
    </row>
    <row r="247" spans="1:11" x14ac:dyDescent="0.25">
      <c r="A247" s="1" t="s">
        <v>10</v>
      </c>
      <c r="B247" s="2" t="s">
        <v>105</v>
      </c>
      <c r="C247" s="2">
        <v>8046</v>
      </c>
      <c r="D247" s="3" t="s">
        <v>97</v>
      </c>
      <c r="E247" s="2" t="s">
        <v>13</v>
      </c>
      <c r="F247" s="2">
        <v>24.5</v>
      </c>
      <c r="G247" s="2" t="s">
        <v>460</v>
      </c>
      <c r="H247" s="2">
        <v>1</v>
      </c>
      <c r="I247" s="2">
        <v>30604731018</v>
      </c>
      <c r="J247" s="3" t="s">
        <v>14</v>
      </c>
      <c r="K247" s="2">
        <f>+IF(G247="PESOS",F247,F247*'[1]Cotizacion divisas'!$B$2)</f>
        <v>1557.4649999999999</v>
      </c>
    </row>
    <row r="248" spans="1:11" x14ac:dyDescent="0.25">
      <c r="A248" s="1" t="s">
        <v>10</v>
      </c>
      <c r="B248" s="2" t="s">
        <v>231</v>
      </c>
      <c r="C248" s="2">
        <v>8199</v>
      </c>
      <c r="D248" s="3" t="s">
        <v>230</v>
      </c>
      <c r="E248" s="2" t="s">
        <v>13</v>
      </c>
      <c r="F248" s="2">
        <v>3.88</v>
      </c>
      <c r="G248" s="2" t="s">
        <v>460</v>
      </c>
      <c r="H248" s="2">
        <v>1</v>
      </c>
      <c r="I248" s="2">
        <v>30604731018</v>
      </c>
      <c r="J248" s="3" t="s">
        <v>14</v>
      </c>
      <c r="K248" s="2">
        <f>+IF(G248="PESOS",F248,F248*'[1]Cotizacion divisas'!$B$2)</f>
        <v>246.6516</v>
      </c>
    </row>
    <row r="249" spans="1:11" x14ac:dyDescent="0.25">
      <c r="A249" s="1" t="s">
        <v>10</v>
      </c>
      <c r="B249" s="2" t="s">
        <v>45</v>
      </c>
      <c r="C249" s="2">
        <v>8468</v>
      </c>
      <c r="D249" s="3" t="s">
        <v>44</v>
      </c>
      <c r="E249" s="2" t="s">
        <v>13</v>
      </c>
      <c r="F249" s="2">
        <v>26.6</v>
      </c>
      <c r="G249" s="2" t="s">
        <v>460</v>
      </c>
      <c r="H249" s="2">
        <v>1</v>
      </c>
      <c r="I249" s="2">
        <v>30604731018</v>
      </c>
      <c r="J249" s="3" t="s">
        <v>14</v>
      </c>
      <c r="K249" s="2">
        <f>+IF(G249="PESOS",F249,F249*'[1]Cotizacion divisas'!$B$2)</f>
        <v>1690.962</v>
      </c>
    </row>
    <row r="250" spans="1:11" x14ac:dyDescent="0.25">
      <c r="A250" s="1" t="s">
        <v>10</v>
      </c>
      <c r="B250" s="2" t="s">
        <v>408</v>
      </c>
      <c r="C250" s="2">
        <v>8432</v>
      </c>
      <c r="D250" s="3" t="s">
        <v>407</v>
      </c>
      <c r="E250" s="2" t="s">
        <v>13</v>
      </c>
      <c r="F250" s="2">
        <v>10.1</v>
      </c>
      <c r="G250" s="2" t="s">
        <v>460</v>
      </c>
      <c r="H250" s="2">
        <v>1</v>
      </c>
      <c r="I250" s="2">
        <v>30604731018</v>
      </c>
      <c r="J250" s="3" t="s">
        <v>14</v>
      </c>
      <c r="K250" s="2">
        <f>+IF(G250="PESOS",F250,F250*'[1]Cotizacion divisas'!$B$2)</f>
        <v>642.05700000000002</v>
      </c>
    </row>
    <row r="251" spans="1:11" x14ac:dyDescent="0.25">
      <c r="A251" s="1" t="s">
        <v>10</v>
      </c>
      <c r="B251" s="2" t="s">
        <v>208</v>
      </c>
      <c r="C251" s="2">
        <v>8197</v>
      </c>
      <c r="D251" s="3" t="s">
        <v>209</v>
      </c>
      <c r="E251" s="2" t="s">
        <v>13</v>
      </c>
      <c r="F251" s="2">
        <v>2162</v>
      </c>
      <c r="G251" s="2" t="s">
        <v>457</v>
      </c>
      <c r="H251" s="2">
        <v>1</v>
      </c>
      <c r="I251" s="2">
        <v>30604731018</v>
      </c>
      <c r="J251" s="3" t="s">
        <v>14</v>
      </c>
      <c r="K251" s="2">
        <f>+IF(G251="PESOS",F251,F251*'[1]Cotizacion divisas'!$B$2)</f>
        <v>2162</v>
      </c>
    </row>
    <row r="252" spans="1:11" x14ac:dyDescent="0.25">
      <c r="A252" s="1" t="s">
        <v>10</v>
      </c>
      <c r="B252" s="2" t="s">
        <v>33</v>
      </c>
      <c r="C252" s="2">
        <v>8070</v>
      </c>
      <c r="D252" s="3" t="s">
        <v>34</v>
      </c>
      <c r="E252" s="2" t="s">
        <v>13</v>
      </c>
      <c r="F252" s="2">
        <v>269</v>
      </c>
      <c r="G252" s="2" t="s">
        <v>457</v>
      </c>
      <c r="H252" s="2">
        <v>1</v>
      </c>
      <c r="I252" s="2">
        <v>30604731018</v>
      </c>
      <c r="J252" s="3" t="s">
        <v>14</v>
      </c>
      <c r="K252" s="2">
        <f>+IF(G252="PESOS",F252,F252*'[1]Cotizacion divisas'!$B$2)</f>
        <v>269</v>
      </c>
    </row>
    <row r="253" spans="1:11" x14ac:dyDescent="0.25">
      <c r="A253" s="1" t="s">
        <v>10</v>
      </c>
      <c r="B253" s="2" t="s">
        <v>27</v>
      </c>
      <c r="C253" s="2">
        <v>8470</v>
      </c>
      <c r="D253" s="3" t="s">
        <v>28</v>
      </c>
      <c r="E253" s="2" t="s">
        <v>13</v>
      </c>
      <c r="F253" s="2">
        <v>2431.5</v>
      </c>
      <c r="G253" s="2" t="s">
        <v>457</v>
      </c>
      <c r="H253" s="2">
        <v>1</v>
      </c>
      <c r="I253" s="2">
        <v>30604731018</v>
      </c>
      <c r="J253" s="3" t="s">
        <v>14</v>
      </c>
      <c r="K253" s="2">
        <f>+IF(G253="PESOS",F253,F253*'[1]Cotizacion divisas'!$B$2)</f>
        <v>2431.5</v>
      </c>
    </row>
    <row r="254" spans="1:11" x14ac:dyDescent="0.25">
      <c r="A254" s="1" t="s">
        <v>10</v>
      </c>
      <c r="B254" s="2" t="s">
        <v>72</v>
      </c>
      <c r="C254" s="2">
        <v>8431</v>
      </c>
      <c r="D254" s="3" t="s">
        <v>71</v>
      </c>
      <c r="E254" s="2" t="s">
        <v>13</v>
      </c>
      <c r="F254" s="2">
        <v>4.78</v>
      </c>
      <c r="G254" s="2" t="s">
        <v>460</v>
      </c>
      <c r="H254" s="2">
        <v>1</v>
      </c>
      <c r="I254" s="2">
        <v>30604731018</v>
      </c>
      <c r="J254" s="3" t="s">
        <v>14</v>
      </c>
      <c r="K254" s="2">
        <f>+IF(G254="PESOS",F254,F254*'[1]Cotizacion divisas'!$B$2)</f>
        <v>303.8646</v>
      </c>
    </row>
    <row r="255" spans="1:11" x14ac:dyDescent="0.25">
      <c r="A255" s="1" t="s">
        <v>10</v>
      </c>
      <c r="B255" s="2" t="s">
        <v>236</v>
      </c>
      <c r="C255" s="2">
        <v>8025</v>
      </c>
      <c r="D255" s="3" t="s">
        <v>234</v>
      </c>
      <c r="E255" s="2" t="s">
        <v>13</v>
      </c>
      <c r="F255" s="2">
        <v>11.7</v>
      </c>
      <c r="G255" s="2" t="s">
        <v>460</v>
      </c>
      <c r="H255" s="2">
        <v>1</v>
      </c>
      <c r="I255" s="2">
        <v>30604731018</v>
      </c>
      <c r="J255" s="3" t="s">
        <v>14</v>
      </c>
      <c r="K255" s="2">
        <f>+IF(G255="PESOS",F255,F255*'[1]Cotizacion divisas'!$B$2)</f>
        <v>743.76900000000001</v>
      </c>
    </row>
    <row r="256" spans="1:11" x14ac:dyDescent="0.25">
      <c r="A256" s="1" t="s">
        <v>10</v>
      </c>
      <c r="B256" s="2" t="s">
        <v>68</v>
      </c>
      <c r="C256" s="2">
        <v>8441</v>
      </c>
      <c r="D256" s="3" t="s">
        <v>69</v>
      </c>
      <c r="E256" s="2" t="s">
        <v>13</v>
      </c>
      <c r="F256" s="2">
        <v>36</v>
      </c>
      <c r="G256" s="2" t="s">
        <v>457</v>
      </c>
      <c r="H256" s="2">
        <v>1</v>
      </c>
      <c r="I256" s="2">
        <v>30604731018</v>
      </c>
      <c r="J256" s="3" t="s">
        <v>14</v>
      </c>
      <c r="K256" s="2">
        <f>+IF(G256="PESOS",F256,F256*'[1]Cotizacion divisas'!$B$2)</f>
        <v>36</v>
      </c>
    </row>
    <row r="257" spans="1:11" x14ac:dyDescent="0.25">
      <c r="A257" s="1" t="s">
        <v>10</v>
      </c>
      <c r="B257" s="2" t="s">
        <v>378</v>
      </c>
      <c r="C257" s="2">
        <v>8524</v>
      </c>
      <c r="D257" s="3" t="s">
        <v>379</v>
      </c>
      <c r="E257" s="2" t="s">
        <v>13</v>
      </c>
      <c r="F257" s="2">
        <v>935</v>
      </c>
      <c r="G257" s="2" t="s">
        <v>457</v>
      </c>
      <c r="H257" s="2">
        <v>1</v>
      </c>
      <c r="I257" s="2">
        <v>30604731018</v>
      </c>
      <c r="J257" s="3" t="s">
        <v>14</v>
      </c>
      <c r="K257" s="2">
        <f>+IF(G257="PESOS",F257,F257*'[1]Cotizacion divisas'!$B$2)</f>
        <v>935</v>
      </c>
    </row>
    <row r="258" spans="1:11" ht="30" x14ac:dyDescent="0.25">
      <c r="A258" s="1" t="s">
        <v>10</v>
      </c>
      <c r="B258" s="2" t="s">
        <v>151</v>
      </c>
      <c r="C258" s="2">
        <v>8272</v>
      </c>
      <c r="D258" s="3" t="s">
        <v>148</v>
      </c>
      <c r="E258" s="2" t="s">
        <v>13</v>
      </c>
      <c r="F258" s="2">
        <v>126</v>
      </c>
      <c r="G258" s="2" t="s">
        <v>457</v>
      </c>
      <c r="H258" s="2">
        <v>1</v>
      </c>
      <c r="I258" s="2">
        <v>30604731018</v>
      </c>
      <c r="J258" s="3" t="s">
        <v>14</v>
      </c>
      <c r="K258" s="2">
        <f>+IF(G258="PESOS",F258,F258*'[1]Cotizacion divisas'!$B$2)</f>
        <v>126</v>
      </c>
    </row>
    <row r="259" spans="1:11" x14ac:dyDescent="0.25">
      <c r="A259" s="1" t="s">
        <v>10</v>
      </c>
      <c r="B259" s="2" t="s">
        <v>240</v>
      </c>
      <c r="C259" s="2">
        <v>8505</v>
      </c>
      <c r="D259" s="3" t="s">
        <v>241</v>
      </c>
      <c r="E259" s="2" t="s">
        <v>13</v>
      </c>
      <c r="F259" s="2">
        <v>1773</v>
      </c>
      <c r="G259" s="2" t="s">
        <v>457</v>
      </c>
      <c r="H259" s="2">
        <v>1</v>
      </c>
      <c r="I259" s="2">
        <v>30604731018</v>
      </c>
      <c r="J259" s="3" t="s">
        <v>14</v>
      </c>
      <c r="K259" s="2">
        <f>+IF(G259="PESOS",F259,F259*'[1]Cotizacion divisas'!$B$2)</f>
        <v>1773</v>
      </c>
    </row>
    <row r="260" spans="1:11" x14ac:dyDescent="0.25">
      <c r="A260" s="1" t="s">
        <v>10</v>
      </c>
      <c r="B260" s="2" t="s">
        <v>288</v>
      </c>
      <c r="C260" s="2">
        <v>8031</v>
      </c>
      <c r="D260" s="3" t="s">
        <v>287</v>
      </c>
      <c r="E260" s="2" t="s">
        <v>13</v>
      </c>
      <c r="F260" s="2">
        <v>8.34</v>
      </c>
      <c r="G260" s="2" t="s">
        <v>460</v>
      </c>
      <c r="H260" s="2">
        <v>1</v>
      </c>
      <c r="I260" s="2">
        <v>30604731018</v>
      </c>
      <c r="J260" s="3" t="s">
        <v>14</v>
      </c>
      <c r="K260" s="2">
        <f>+IF(G260="PESOS",F260,F260*'[1]Cotizacion divisas'!$B$2)</f>
        <v>530.17380000000003</v>
      </c>
    </row>
    <row r="261" spans="1:11" x14ac:dyDescent="0.25">
      <c r="A261" s="1" t="s">
        <v>10</v>
      </c>
      <c r="B261" s="2" t="s">
        <v>259</v>
      </c>
      <c r="C261" s="2">
        <v>8371</v>
      </c>
      <c r="D261" s="3" t="s">
        <v>258</v>
      </c>
      <c r="E261" s="2" t="s">
        <v>13</v>
      </c>
      <c r="F261" s="2">
        <v>6.01</v>
      </c>
      <c r="G261" s="2" t="s">
        <v>460</v>
      </c>
      <c r="H261" s="2">
        <v>1</v>
      </c>
      <c r="I261" s="2">
        <v>30693792335</v>
      </c>
      <c r="J261" s="3" t="s">
        <v>18</v>
      </c>
      <c r="K261" s="2">
        <f>+IF(G261="PESOS",F261,F261*'[1]Cotizacion divisas'!$B$2)</f>
        <v>382.0557</v>
      </c>
    </row>
    <row r="262" spans="1:11" x14ac:dyDescent="0.25">
      <c r="A262" s="1" t="s">
        <v>10</v>
      </c>
      <c r="B262" s="2" t="s">
        <v>142</v>
      </c>
      <c r="C262" s="2">
        <v>8017</v>
      </c>
      <c r="D262" s="3" t="s">
        <v>141</v>
      </c>
      <c r="E262" s="2" t="s">
        <v>13</v>
      </c>
      <c r="F262" s="2">
        <v>35.9</v>
      </c>
      <c r="G262" s="2" t="s">
        <v>460</v>
      </c>
      <c r="H262" s="2">
        <v>1</v>
      </c>
      <c r="I262" s="2">
        <v>30604731018</v>
      </c>
      <c r="J262" s="3" t="s">
        <v>14</v>
      </c>
      <c r="K262" s="2">
        <f>+IF(G262="PESOS",F262,F262*'[1]Cotizacion divisas'!$B$2)</f>
        <v>2282.163</v>
      </c>
    </row>
    <row r="263" spans="1:11" x14ac:dyDescent="0.25">
      <c r="A263" s="1" t="s">
        <v>10</v>
      </c>
      <c r="B263" s="2" t="s">
        <v>305</v>
      </c>
      <c r="C263" s="2">
        <v>8139</v>
      </c>
      <c r="D263" s="3" t="s">
        <v>303</v>
      </c>
      <c r="E263" s="2" t="s">
        <v>13</v>
      </c>
      <c r="F263" s="2">
        <v>30.65</v>
      </c>
      <c r="G263" s="2" t="s">
        <v>460</v>
      </c>
      <c r="H263" s="2">
        <v>1</v>
      </c>
      <c r="I263" s="2">
        <v>30604731018</v>
      </c>
      <c r="J263" s="3" t="s">
        <v>14</v>
      </c>
      <c r="K263" s="2">
        <f>+IF(G263="PESOS",F263,F263*'[1]Cotizacion divisas'!$B$2)</f>
        <v>1948.4204999999999</v>
      </c>
    </row>
    <row r="264" spans="1:11" x14ac:dyDescent="0.25">
      <c r="A264" s="1" t="s">
        <v>10</v>
      </c>
      <c r="B264" s="2" t="s">
        <v>244</v>
      </c>
      <c r="C264" s="2">
        <v>8027</v>
      </c>
      <c r="D264" s="3" t="s">
        <v>243</v>
      </c>
      <c r="E264" s="2" t="s">
        <v>13</v>
      </c>
      <c r="F264" s="2">
        <v>26.85</v>
      </c>
      <c r="G264" s="2" t="s">
        <v>460</v>
      </c>
      <c r="H264" s="2">
        <v>1</v>
      </c>
      <c r="I264" s="2">
        <v>30604731018</v>
      </c>
      <c r="J264" s="3" t="s">
        <v>14</v>
      </c>
      <c r="K264" s="2">
        <f>+IF(G264="PESOS",F264,F264*'[1]Cotizacion divisas'!$B$2)</f>
        <v>1706.8545000000001</v>
      </c>
    </row>
    <row r="265" spans="1:11" ht="30" x14ac:dyDescent="0.25">
      <c r="A265" s="1" t="s">
        <v>10</v>
      </c>
      <c r="B265" s="2" t="s">
        <v>224</v>
      </c>
      <c r="C265" s="2">
        <v>8024</v>
      </c>
      <c r="D265" s="3" t="s">
        <v>223</v>
      </c>
      <c r="E265" s="2" t="s">
        <v>13</v>
      </c>
      <c r="F265" s="2">
        <v>13.8</v>
      </c>
      <c r="G265" s="2" t="s">
        <v>460</v>
      </c>
      <c r="H265" s="2">
        <v>1</v>
      </c>
      <c r="I265" s="2">
        <v>30604731018</v>
      </c>
      <c r="J265" s="3" t="s">
        <v>14</v>
      </c>
      <c r="K265" s="2">
        <f>+IF(G265="PESOS",F265,F265*'[1]Cotizacion divisas'!$B$2)</f>
        <v>877.26600000000008</v>
      </c>
    </row>
    <row r="266" spans="1:11" x14ac:dyDescent="0.25">
      <c r="A266" s="1" t="s">
        <v>10</v>
      </c>
      <c r="B266" s="2" t="s">
        <v>455</v>
      </c>
      <c r="C266" s="2">
        <v>8491</v>
      </c>
      <c r="D266" s="3" t="s">
        <v>456</v>
      </c>
      <c r="E266" s="2" t="s">
        <v>13</v>
      </c>
      <c r="F266" s="2">
        <v>1386</v>
      </c>
      <c r="G266" s="2" t="s">
        <v>457</v>
      </c>
      <c r="H266" s="2">
        <v>1</v>
      </c>
      <c r="I266" s="2">
        <v>30604731018</v>
      </c>
      <c r="J266" s="3" t="s">
        <v>14</v>
      </c>
      <c r="K266" s="2">
        <f>+IF(G266="PESOS",F266,F266*'[1]Cotizacion divisas'!$B$2)</f>
        <v>1386</v>
      </c>
    </row>
    <row r="267" spans="1:11" x14ac:dyDescent="0.25">
      <c r="A267" s="1" t="s">
        <v>10</v>
      </c>
      <c r="B267" s="2" t="s">
        <v>444</v>
      </c>
      <c r="C267" s="2">
        <v>8047</v>
      </c>
      <c r="D267" s="3" t="s">
        <v>443</v>
      </c>
      <c r="E267" s="2" t="s">
        <v>13</v>
      </c>
      <c r="F267" s="2">
        <v>9.51</v>
      </c>
      <c r="G267" s="2" t="s">
        <v>460</v>
      </c>
      <c r="H267" s="2">
        <v>1</v>
      </c>
      <c r="I267" s="2">
        <v>30604731018</v>
      </c>
      <c r="J267" s="3" t="s">
        <v>14</v>
      </c>
      <c r="K267" s="2">
        <f>+IF(G267="PESOS",F267,F267*'[1]Cotizacion divisas'!$B$2)</f>
        <v>604.55070000000001</v>
      </c>
    </row>
    <row r="268" spans="1:11" x14ac:dyDescent="0.25">
      <c r="A268" s="1" t="s">
        <v>10</v>
      </c>
      <c r="B268" s="2" t="s">
        <v>298</v>
      </c>
      <c r="C268" s="2">
        <v>8474</v>
      </c>
      <c r="D268" s="3" t="s">
        <v>297</v>
      </c>
      <c r="E268" s="2" t="s">
        <v>13</v>
      </c>
      <c r="F268" s="2">
        <v>23.05</v>
      </c>
      <c r="G268" s="2" t="s">
        <v>460</v>
      </c>
      <c r="H268" s="2">
        <v>1</v>
      </c>
      <c r="I268" s="2">
        <v>30604731018</v>
      </c>
      <c r="J268" s="3" t="s">
        <v>14</v>
      </c>
      <c r="K268" s="2">
        <f>+IF(G268="PESOS",F268,F268*'[1]Cotizacion divisas'!$B$2)</f>
        <v>1465.2885000000001</v>
      </c>
    </row>
    <row r="269" spans="1:11" x14ac:dyDescent="0.25">
      <c r="A269" s="1" t="s">
        <v>10</v>
      </c>
      <c r="B269" s="2" t="s">
        <v>364</v>
      </c>
      <c r="C269" s="2">
        <v>8157</v>
      </c>
      <c r="D269" s="3" t="s">
        <v>362</v>
      </c>
      <c r="E269" s="2" t="s">
        <v>13</v>
      </c>
      <c r="F269" s="2">
        <v>13.7</v>
      </c>
      <c r="G269" s="2" t="s">
        <v>460</v>
      </c>
      <c r="H269" s="2">
        <v>1</v>
      </c>
      <c r="I269" s="2">
        <v>30604731018</v>
      </c>
      <c r="J269" s="3" t="s">
        <v>14</v>
      </c>
      <c r="K269" s="2">
        <f>+IF(G269="PESOS",F269,F269*'[1]Cotizacion divisas'!$B$2)</f>
        <v>870.90899999999999</v>
      </c>
    </row>
    <row r="270" spans="1:11" x14ac:dyDescent="0.25">
      <c r="A270" s="1" t="s">
        <v>10</v>
      </c>
      <c r="B270" s="2" t="s">
        <v>263</v>
      </c>
      <c r="C270" s="2">
        <v>8436</v>
      </c>
      <c r="D270" s="3" t="s">
        <v>264</v>
      </c>
      <c r="E270" s="2" t="s">
        <v>13</v>
      </c>
      <c r="F270" s="2">
        <v>4585.5</v>
      </c>
      <c r="G270" s="2" t="s">
        <v>457</v>
      </c>
      <c r="H270" s="2">
        <v>1</v>
      </c>
      <c r="I270" s="2">
        <v>30604731018</v>
      </c>
      <c r="J270" s="3" t="s">
        <v>14</v>
      </c>
      <c r="K270" s="2">
        <f>+IF(G270="PESOS",F270,F270*'[1]Cotizacion divisas'!$B$2)</f>
        <v>4585.5</v>
      </c>
    </row>
    <row r="271" spans="1:11" x14ac:dyDescent="0.25">
      <c r="A271" s="1" t="s">
        <v>10</v>
      </c>
      <c r="B271" s="2" t="s">
        <v>40</v>
      </c>
      <c r="C271" s="2">
        <v>8071</v>
      </c>
      <c r="D271" s="3" t="s">
        <v>38</v>
      </c>
      <c r="E271" s="2" t="s">
        <v>13</v>
      </c>
      <c r="F271" s="2">
        <v>41.7</v>
      </c>
      <c r="G271" s="2" t="s">
        <v>460</v>
      </c>
      <c r="H271" s="2">
        <v>1</v>
      </c>
      <c r="I271" s="2">
        <v>30604731018</v>
      </c>
      <c r="J271" s="3" t="s">
        <v>14</v>
      </c>
      <c r="K271" s="2">
        <f>+IF(G271="PESOS",F271,F271*'[1]Cotizacion divisas'!$B$2)</f>
        <v>2650.8690000000001</v>
      </c>
    </row>
    <row r="272" spans="1:11" x14ac:dyDescent="0.25">
      <c r="A272" s="1" t="s">
        <v>10</v>
      </c>
      <c r="B272" s="2" t="s">
        <v>409</v>
      </c>
      <c r="C272" s="2">
        <v>8432</v>
      </c>
      <c r="D272" s="3" t="s">
        <v>407</v>
      </c>
      <c r="E272" s="2" t="s">
        <v>13</v>
      </c>
      <c r="F272" s="2">
        <v>6.07</v>
      </c>
      <c r="G272" s="2" t="s">
        <v>460</v>
      </c>
      <c r="H272" s="2">
        <v>1</v>
      </c>
      <c r="I272" s="2">
        <v>30604731018</v>
      </c>
      <c r="J272" s="3" t="s">
        <v>14</v>
      </c>
      <c r="K272" s="2">
        <f>+IF(G272="PESOS",F272,F272*'[1]Cotizacion divisas'!$B$2)</f>
        <v>385.86990000000003</v>
      </c>
    </row>
    <row r="273" spans="1:11" x14ac:dyDescent="0.25">
      <c r="A273" s="1" t="s">
        <v>10</v>
      </c>
      <c r="B273" s="2" t="s">
        <v>190</v>
      </c>
      <c r="C273" s="2">
        <v>8442</v>
      </c>
      <c r="D273" s="3" t="s">
        <v>191</v>
      </c>
      <c r="E273" s="2" t="s">
        <v>13</v>
      </c>
      <c r="F273" s="2">
        <v>41.6</v>
      </c>
      <c r="G273" s="2" t="s">
        <v>460</v>
      </c>
      <c r="H273" s="2">
        <v>1</v>
      </c>
      <c r="I273" s="2">
        <v>30604731018</v>
      </c>
      <c r="J273" s="3" t="s">
        <v>14</v>
      </c>
      <c r="K273" s="2">
        <f>+IF(G273="PESOS",F273,F273*'[1]Cotizacion divisas'!$B$2)</f>
        <v>2644.5120000000002</v>
      </c>
    </row>
    <row r="274" spans="1:11" x14ac:dyDescent="0.25">
      <c r="A274" s="1" t="s">
        <v>10</v>
      </c>
      <c r="B274" s="2" t="s">
        <v>367</v>
      </c>
      <c r="C274" s="2">
        <v>8488</v>
      </c>
      <c r="D274" s="3" t="s">
        <v>368</v>
      </c>
      <c r="E274" s="2" t="s">
        <v>13</v>
      </c>
      <c r="F274" s="2">
        <v>970.5</v>
      </c>
      <c r="G274" s="2" t="s">
        <v>457</v>
      </c>
      <c r="H274" s="2">
        <v>1</v>
      </c>
      <c r="I274" s="2">
        <v>30604731018</v>
      </c>
      <c r="J274" s="3" t="s">
        <v>14</v>
      </c>
      <c r="K274" s="2">
        <f>+IF(G274="PESOS",F274,F274*'[1]Cotizacion divisas'!$B$2)</f>
        <v>970.5</v>
      </c>
    </row>
    <row r="275" spans="1:11" x14ac:dyDescent="0.25">
      <c r="A275" s="1" t="s">
        <v>10</v>
      </c>
      <c r="B275" s="2" t="s">
        <v>91</v>
      </c>
      <c r="C275" s="2">
        <v>8063</v>
      </c>
      <c r="D275" s="3" t="s">
        <v>89</v>
      </c>
      <c r="E275" s="2" t="s">
        <v>13</v>
      </c>
      <c r="F275" s="2">
        <v>7.25</v>
      </c>
      <c r="G275" s="2" t="s">
        <v>460</v>
      </c>
      <c r="H275" s="2">
        <v>1</v>
      </c>
      <c r="I275" s="2">
        <v>30604731018</v>
      </c>
      <c r="J275" s="3" t="s">
        <v>14</v>
      </c>
      <c r="K275" s="2">
        <f>+IF(G275="PESOS",F275,F275*'[1]Cotizacion divisas'!$B$2)</f>
        <v>460.88249999999999</v>
      </c>
    </row>
    <row r="276" spans="1:11" x14ac:dyDescent="0.25">
      <c r="A276" s="1" t="s">
        <v>10</v>
      </c>
      <c r="B276" s="2" t="s">
        <v>239</v>
      </c>
      <c r="C276" s="2">
        <v>8514</v>
      </c>
      <c r="D276" s="3" t="s">
        <v>238</v>
      </c>
      <c r="E276" s="2" t="s">
        <v>13</v>
      </c>
      <c r="F276" s="2">
        <v>8.6</v>
      </c>
      <c r="G276" s="2" t="s">
        <v>460</v>
      </c>
      <c r="H276" s="2">
        <v>1</v>
      </c>
      <c r="I276" s="2">
        <v>30604731018</v>
      </c>
      <c r="J276" s="3" t="s">
        <v>14</v>
      </c>
      <c r="K276" s="2">
        <f>+IF(G276="PESOS",F276,F276*'[1]Cotizacion divisas'!$B$2)</f>
        <v>546.702</v>
      </c>
    </row>
    <row r="277" spans="1:11" x14ac:dyDescent="0.25">
      <c r="A277" s="1" t="s">
        <v>10</v>
      </c>
      <c r="B277" s="2" t="s">
        <v>165</v>
      </c>
      <c r="C277" s="2">
        <v>8467</v>
      </c>
      <c r="D277" s="3" t="s">
        <v>163</v>
      </c>
      <c r="E277" s="2" t="s">
        <v>13</v>
      </c>
      <c r="F277" s="2">
        <v>20.5</v>
      </c>
      <c r="G277" s="2" t="s">
        <v>460</v>
      </c>
      <c r="H277" s="2">
        <v>1</v>
      </c>
      <c r="I277" s="2">
        <v>30604731018</v>
      </c>
      <c r="J277" s="3" t="s">
        <v>14</v>
      </c>
      <c r="K277" s="2">
        <f>+IF(G277="PESOS",F277,F277*'[1]Cotizacion divisas'!$B$2)</f>
        <v>1303.1849999999999</v>
      </c>
    </row>
    <row r="278" spans="1:11" x14ac:dyDescent="0.25">
      <c r="A278" s="1" t="s">
        <v>10</v>
      </c>
      <c r="B278" s="2" t="s">
        <v>277</v>
      </c>
      <c r="C278" s="2">
        <v>8444</v>
      </c>
      <c r="D278" s="3" t="s">
        <v>276</v>
      </c>
      <c r="E278" s="2" t="s">
        <v>13</v>
      </c>
      <c r="F278" s="2">
        <v>255.5</v>
      </c>
      <c r="G278" s="2" t="s">
        <v>460</v>
      </c>
      <c r="H278" s="2">
        <v>1</v>
      </c>
      <c r="I278" s="2">
        <v>30604731018</v>
      </c>
      <c r="J278" s="3" t="s">
        <v>14</v>
      </c>
      <c r="K278" s="2">
        <f>+IF(G278="PESOS",F278,F278*'[1]Cotizacion divisas'!$B$2)</f>
        <v>16242.135</v>
      </c>
    </row>
    <row r="279" spans="1:11" x14ac:dyDescent="0.25">
      <c r="A279" s="1" t="s">
        <v>10</v>
      </c>
      <c r="B279" s="2" t="s">
        <v>327</v>
      </c>
      <c r="C279" s="2">
        <v>8146</v>
      </c>
      <c r="D279" s="3" t="s">
        <v>326</v>
      </c>
      <c r="E279" s="2" t="s">
        <v>13</v>
      </c>
      <c r="F279" s="2">
        <v>69.5</v>
      </c>
      <c r="G279" s="2" t="s">
        <v>460</v>
      </c>
      <c r="H279" s="2">
        <v>1</v>
      </c>
      <c r="I279" s="2">
        <v>30604731018</v>
      </c>
      <c r="J279" s="3" t="s">
        <v>14</v>
      </c>
      <c r="K279" s="2">
        <f>+IF(G279="PESOS",F279,F279*'[1]Cotizacion divisas'!$B$2)</f>
        <v>4418.1149999999998</v>
      </c>
    </row>
    <row r="280" spans="1:11" ht="30" x14ac:dyDescent="0.25">
      <c r="A280" s="1" t="s">
        <v>10</v>
      </c>
      <c r="B280" s="2" t="s">
        <v>64</v>
      </c>
      <c r="C280" s="2">
        <v>8523</v>
      </c>
      <c r="D280" s="3" t="s">
        <v>63</v>
      </c>
      <c r="E280" s="2" t="s">
        <v>13</v>
      </c>
      <c r="F280" s="2">
        <v>24.65</v>
      </c>
      <c r="G280" s="2" t="s">
        <v>460</v>
      </c>
      <c r="H280" s="2">
        <v>1</v>
      </c>
      <c r="I280" s="2">
        <v>30604731018</v>
      </c>
      <c r="J280" s="3" t="s">
        <v>14</v>
      </c>
      <c r="K280" s="2">
        <f>+IF(G280="PESOS",F280,F280*'[1]Cotizacion divisas'!$B$2)</f>
        <v>1567.0004999999999</v>
      </c>
    </row>
    <row r="281" spans="1:11" x14ac:dyDescent="0.25">
      <c r="A281" s="1" t="s">
        <v>10</v>
      </c>
      <c r="B281" s="2" t="s">
        <v>39</v>
      </c>
      <c r="C281" s="2">
        <v>8071</v>
      </c>
      <c r="D281" s="3" t="s">
        <v>38</v>
      </c>
      <c r="E281" s="2" t="s">
        <v>13</v>
      </c>
      <c r="F281" s="2">
        <v>44.8</v>
      </c>
      <c r="G281" s="2" t="s">
        <v>460</v>
      </c>
      <c r="H281" s="2">
        <v>1</v>
      </c>
      <c r="I281" s="2">
        <v>30604731018</v>
      </c>
      <c r="J281" s="3" t="s">
        <v>14</v>
      </c>
      <c r="K281" s="2">
        <f>+IF(G281="PESOS",F281,F281*'[1]Cotizacion divisas'!$B$2)</f>
        <v>2847.9359999999997</v>
      </c>
    </row>
    <row r="282" spans="1:11" x14ac:dyDescent="0.25">
      <c r="A282" s="1" t="s">
        <v>10</v>
      </c>
      <c r="B282" s="2" t="s">
        <v>299</v>
      </c>
      <c r="C282" s="2">
        <v>8474</v>
      </c>
      <c r="D282" s="3" t="s">
        <v>297</v>
      </c>
      <c r="E282" s="2" t="s">
        <v>13</v>
      </c>
      <c r="F282" s="2">
        <v>24.7</v>
      </c>
      <c r="G282" s="2" t="s">
        <v>460</v>
      </c>
      <c r="H282" s="2">
        <v>1</v>
      </c>
      <c r="I282" s="2">
        <v>30604731018</v>
      </c>
      <c r="J282" s="3" t="s">
        <v>14</v>
      </c>
      <c r="K282" s="2">
        <f>+IF(G282="PESOS",F282,F282*'[1]Cotizacion divisas'!$B$2)</f>
        <v>1570.1789999999999</v>
      </c>
    </row>
    <row r="283" spans="1:11" ht="30" x14ac:dyDescent="0.25">
      <c r="A283" s="1" t="s">
        <v>10</v>
      </c>
      <c r="B283" s="2" t="s">
        <v>323</v>
      </c>
      <c r="C283" s="2">
        <v>8526</v>
      </c>
      <c r="D283" s="3" t="s">
        <v>322</v>
      </c>
      <c r="E283" s="2" t="s">
        <v>13</v>
      </c>
      <c r="F283" s="2">
        <v>5.67</v>
      </c>
      <c r="G283" s="2" t="s">
        <v>460</v>
      </c>
      <c r="H283" s="2">
        <v>1</v>
      </c>
      <c r="I283" s="2">
        <v>30604731018</v>
      </c>
      <c r="J283" s="3" t="s">
        <v>14</v>
      </c>
      <c r="K283" s="2">
        <f>+IF(G283="PESOS",F283,F283*'[1]Cotizacion divisas'!$B$2)</f>
        <v>360.44189999999998</v>
      </c>
    </row>
    <row r="284" spans="1:11" x14ac:dyDescent="0.25">
      <c r="A284" s="1" t="s">
        <v>10</v>
      </c>
      <c r="B284" s="2" t="s">
        <v>219</v>
      </c>
      <c r="C284" s="2">
        <v>8023</v>
      </c>
      <c r="D284" s="3" t="s">
        <v>218</v>
      </c>
      <c r="E284" s="2" t="s">
        <v>13</v>
      </c>
      <c r="F284" s="2">
        <v>19.7</v>
      </c>
      <c r="G284" s="2" t="s">
        <v>460</v>
      </c>
      <c r="H284" s="2">
        <v>1</v>
      </c>
      <c r="I284" s="2">
        <v>30604731018</v>
      </c>
      <c r="J284" s="3" t="s">
        <v>14</v>
      </c>
      <c r="K284" s="2">
        <f>+IF(G284="PESOS",F284,F284*'[1]Cotizacion divisas'!$B$2)</f>
        <v>1252.329</v>
      </c>
    </row>
    <row r="285" spans="1:11" x14ac:dyDescent="0.25">
      <c r="A285" s="1" t="s">
        <v>10</v>
      </c>
      <c r="B285" s="2" t="s">
        <v>52</v>
      </c>
      <c r="C285" s="2">
        <v>8415</v>
      </c>
      <c r="D285" s="3" t="s">
        <v>51</v>
      </c>
      <c r="E285" s="2" t="s">
        <v>13</v>
      </c>
      <c r="F285" s="2">
        <v>3.7</v>
      </c>
      <c r="G285" s="2" t="s">
        <v>460</v>
      </c>
      <c r="H285" s="2">
        <v>1</v>
      </c>
      <c r="I285" s="2">
        <v>30604731018</v>
      </c>
      <c r="J285" s="3" t="s">
        <v>14</v>
      </c>
      <c r="K285" s="2">
        <f>+IF(G285="PESOS",F285,F285*'[1]Cotizacion divisas'!$B$2)</f>
        <v>235.209</v>
      </c>
    </row>
  </sheetData>
  <pageMargins left="0.31496062992125984" right="0.31496062992125984" top="0.35433070866141736" bottom="0.35433070866141736" header="0" footer="0.31496062992125984"/>
  <pageSetup paperSize="9" scale="78" fitToHeight="0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Rey</dc:creator>
  <cp:lastModifiedBy>Leandro Rey</cp:lastModifiedBy>
  <cp:lastPrinted>2021-03-23T17:29:17Z</cp:lastPrinted>
  <dcterms:created xsi:type="dcterms:W3CDTF">2021-03-01T15:07:29Z</dcterms:created>
  <dcterms:modified xsi:type="dcterms:W3CDTF">2021-03-23T17:29:19Z</dcterms:modified>
</cp:coreProperties>
</file>